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0005"/>
  </bookViews>
  <sheets>
    <sheet name="Ejecución OCTU.2015" sheetId="2" r:id="rId1"/>
  </sheets>
  <calcPr calcId="125725"/>
</workbook>
</file>

<file path=xl/calcChain.xml><?xml version="1.0" encoding="utf-8"?>
<calcChain xmlns="http://schemas.openxmlformats.org/spreadsheetml/2006/main">
  <c r="C16" i="2"/>
  <c r="D50" s="1"/>
  <c r="C42"/>
  <c r="D12"/>
  <c r="C23"/>
  <c r="D51" l="1"/>
</calcChain>
</file>

<file path=xl/sharedStrings.xml><?xml version="1.0" encoding="utf-8"?>
<sst xmlns="http://schemas.openxmlformats.org/spreadsheetml/2006/main" count="69" uniqueCount="69">
  <si>
    <t>Pasajes</t>
  </si>
  <si>
    <t>Seguros personas</t>
  </si>
  <si>
    <t>Eventos generales</t>
  </si>
  <si>
    <t>Gasolina</t>
  </si>
  <si>
    <t>Aceites y grasas</t>
  </si>
  <si>
    <t>2.1.1.1.01</t>
  </si>
  <si>
    <t>2.1.5.1.01</t>
  </si>
  <si>
    <t>2.1.5.2.01</t>
  </si>
  <si>
    <t>2.1.5.3.01</t>
  </si>
  <si>
    <t>2.2.1.3.01</t>
  </si>
  <si>
    <t>2.2.1.6.01</t>
  </si>
  <si>
    <t>2.2.4.1.01</t>
  </si>
  <si>
    <t>2.2.5.1.01</t>
  </si>
  <si>
    <t>2.2.6.3.01</t>
  </si>
  <si>
    <t>2.2.8.6.01</t>
  </si>
  <si>
    <t>2.2.8.7.06</t>
  </si>
  <si>
    <t>2.3.1.1.01</t>
  </si>
  <si>
    <t>2.2.2.2.01</t>
  </si>
  <si>
    <t>2.3.7.1.01</t>
  </si>
  <si>
    <t>2.3.7.1.05</t>
  </si>
  <si>
    <t>2.3.9.6.01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</si>
  <si>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</si>
  <si>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</si>
  <si>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</si>
  <si>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</si>
  <si>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</si>
  <si>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</si>
  <si>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</si>
  <si>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</si>
  <si>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</si>
  <si>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</si>
  <si>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</si>
  <si>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</si>
  <si>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>2.2.1.7.01</t>
  </si>
  <si>
    <t xml:space="preserve">Electricidad </t>
  </si>
  <si>
    <t>Impresión y encuadernación</t>
  </si>
  <si>
    <t>Servicio de alquiler local y edificio</t>
  </si>
  <si>
    <t>2.2.8.2.01</t>
  </si>
  <si>
    <t>Otros servicios técnicos y profesionales</t>
  </si>
  <si>
    <t>MATERIALES Y SUMINISTROS</t>
  </si>
  <si>
    <t>Alimentos y bebidas para personas</t>
  </si>
  <si>
    <t xml:space="preserve">                      TOTAL EGRESOS:</t>
  </si>
  <si>
    <t>Agua</t>
  </si>
  <si>
    <t>2.6.5.5.01</t>
  </si>
  <si>
    <t>2.2.7.2.06</t>
  </si>
  <si>
    <t>2.2.1.8.01</t>
  </si>
  <si>
    <t>Obras menores en edificación</t>
  </si>
  <si>
    <t>Productos eléctricos</t>
  </si>
  <si>
    <t>Comisión y gastos bancarios</t>
  </si>
  <si>
    <t>2.2.2.1.01</t>
  </si>
  <si>
    <t>Publicidad y propaganda</t>
  </si>
  <si>
    <t>2.2.8.7.04</t>
  </si>
  <si>
    <t>2.2.1.2.01</t>
  </si>
  <si>
    <t>Suplencia</t>
  </si>
  <si>
    <t>2.3.7.1.04</t>
  </si>
  <si>
    <t>2.2.7.1.01</t>
  </si>
  <si>
    <t>2.1.1.2.01</t>
  </si>
  <si>
    <t>Servicios de internet</t>
  </si>
  <si>
    <t>2.3.6.3.06</t>
  </si>
  <si>
    <t>Gas licuado</t>
  </si>
  <si>
    <t>EJECUCIÓN DEL PRESUPUESTO  MES OCTUBRE 2015</t>
  </si>
  <si>
    <r>
      <t xml:space="preserve">                     </t>
    </r>
    <r>
      <rPr>
        <b/>
        <sz val="11"/>
        <rFont val="Times New Roman"/>
        <family val="1"/>
      </rPr>
      <t xml:space="preserve"> DISPONIBLE AL 31/10/2015</t>
    </r>
  </si>
  <si>
    <t>Disponible al 01/09/2015</t>
  </si>
  <si>
    <t>Servicio telefónicos de larga distancia</t>
  </si>
  <si>
    <t>Recolector de residuos sólidos</t>
  </si>
  <si>
    <t>Mantenimiento reparación de equipos de transporte</t>
  </si>
  <si>
    <t>Productos metálicos</t>
  </si>
  <si>
    <t>Equipos de telecomunicación</t>
  </si>
  <si>
    <t>Servicios de capacitación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</si>
</sst>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43" fontId="4" fillId="2" borderId="0" xfId="1" applyFont="1" applyFill="1" applyBorder="1" applyAlignment="1">
      <alignment horizontal="right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43" fontId="0" fillId="0" borderId="0" xfId="0" applyNumberFormat="1"/>
    <xf numFmtId="43" fontId="3" fillId="0" borderId="3" xfId="1" applyFont="1" applyBorder="1" applyAlignment="1"/>
    <xf numFmtId="43" fontId="0" fillId="0" borderId="0" xfId="1" applyFont="1"/>
    <xf numFmtId="43" fontId="9" fillId="2" borderId="0" xfId="1" applyFont="1" applyFill="1"/>
    <xf numFmtId="43" fontId="9" fillId="2" borderId="0" xfId="1" applyFont="1" applyFill="1" applyBorder="1" applyAlignment="1">
      <alignment vertical="top"/>
    </xf>
    <xf numFmtId="43" fontId="9" fillId="2" borderId="2" xfId="1" applyFont="1" applyFill="1" applyBorder="1"/>
    <xf numFmtId="43" fontId="9" fillId="0" borderId="0" xfId="1" applyFont="1"/>
    <xf numFmtId="43" fontId="9" fillId="0" borderId="2" xfId="1" applyFont="1" applyBorder="1"/>
    <xf numFmtId="43" fontId="7" fillId="0" borderId="0" xfId="1" applyFont="1"/>
    <xf numFmtId="43" fontId="7" fillId="2" borderId="0" xfId="1" applyFont="1" applyFill="1"/>
    <xf numFmtId="43" fontId="7" fillId="2" borderId="2" xfId="1" applyFont="1" applyFill="1" applyBorder="1"/>
    <xf numFmtId="0" fontId="7" fillId="0" borderId="0" xfId="0" applyFont="1"/>
    <xf numFmtId="43" fontId="7" fillId="0" borderId="0" xfId="0" applyNumberFormat="1" applyFont="1"/>
    <xf numFmtId="43" fontId="7" fillId="0" borderId="0" xfId="1" applyFont="1" applyFill="1"/>
    <xf numFmtId="0" fontId="9" fillId="0" borderId="0" xfId="0" applyFont="1" applyBorder="1" applyAlignment="1">
      <alignment horizontal="left"/>
    </xf>
    <xf numFmtId="43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/>
    <xf numFmtId="43" fontId="9" fillId="0" borderId="2" xfId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43" fontId="10" fillId="2" borderId="3" xfId="1" applyFont="1" applyFill="1" applyBorder="1" applyAlignment="1"/>
    <xf numFmtId="0" fontId="10" fillId="0" borderId="0" xfId="0" applyFont="1" applyBorder="1" applyAlignment="1">
      <alignment horizontal="left"/>
    </xf>
    <xf numFmtId="43" fontId="9" fillId="2" borderId="0" xfId="1" applyFont="1" applyFill="1" applyBorder="1" applyAlignment="1"/>
    <xf numFmtId="43" fontId="10" fillId="0" borderId="0" xfId="0" applyNumberFormat="1" applyFont="1"/>
    <xf numFmtId="0" fontId="9" fillId="0" borderId="0" xfId="0" applyFont="1" applyAlignment="1"/>
    <xf numFmtId="43" fontId="9" fillId="2" borderId="0" xfId="1" applyFont="1" applyFill="1" applyAlignment="1"/>
    <xf numFmtId="43" fontId="10" fillId="0" borderId="1" xfId="0" applyNumberFormat="1" applyFont="1" applyBorder="1"/>
    <xf numFmtId="0" fontId="0" fillId="0" borderId="0" xfId="0" applyFont="1"/>
    <xf numFmtId="164" fontId="10" fillId="0" borderId="0" xfId="1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 applyAlignment="1">
      <alignment horizontal="center"/>
    </xf>
    <xf numFmtId="4" fontId="0" fillId="0" borderId="0" xfId="0" applyNumberForma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161925</xdr:rowOff>
    </xdr:from>
    <xdr:to>
      <xdr:col>2</xdr:col>
      <xdr:colOff>200025</xdr:colOff>
      <xdr:row>7</xdr:row>
      <xdr:rowOff>57150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0" y="352425"/>
          <a:ext cx="24098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7"/>
  <sheetViews>
    <sheetView tabSelected="1" topLeftCell="A34" workbookViewId="0">
      <selection activeCell="D54" sqref="D54"/>
    </sheetView>
  </sheetViews>
  <sheetFormatPr defaultColWidth="11.42578125" defaultRowHeight="15"/>
  <cols>
    <col min="2" max="2" width="43.140625" bestFit="1" customWidth="1"/>
    <col min="3" max="4" width="15.42578125" bestFit="1" customWidth="1"/>
    <col min="7" max="7" width="13.140625" bestFit="1" customWidth="1"/>
  </cols>
  <sheetData>
    <row r="4" spans="1:5">
      <c r="A4" s="2"/>
      <c r="B4" s="2"/>
      <c r="C4" s="2"/>
      <c r="D4" s="2"/>
    </row>
    <row r="5" spans="1:5">
      <c r="A5" s="2"/>
      <c r="B5" s="2"/>
      <c r="C5" s="2"/>
      <c r="D5" s="2"/>
    </row>
    <row r="6" spans="1:5">
      <c r="A6" s="2"/>
      <c r="B6" s="2"/>
      <c r="C6" s="2"/>
      <c r="D6" s="2"/>
    </row>
    <row r="7" spans="1:5">
      <c r="A7" s="2"/>
      <c r="B7" s="15"/>
      <c r="C7" s="2"/>
      <c r="D7" s="2"/>
    </row>
    <row r="8" spans="1:5">
      <c r="A8" s="15"/>
      <c r="B8" s="16"/>
      <c r="C8" s="15"/>
      <c r="D8" s="15"/>
    </row>
    <row r="9" spans="1:5">
      <c r="A9" s="52" t="s">
        <v>60</v>
      </c>
      <c r="B9" s="52"/>
      <c r="C9" s="52"/>
      <c r="D9" s="52"/>
    </row>
    <row r="10" spans="1:5">
      <c r="A10" s="52" t="s">
        <v>21</v>
      </c>
      <c r="B10" s="52"/>
      <c r="C10" s="52"/>
      <c r="D10" s="52"/>
    </row>
    <row r="11" spans="1:5">
      <c r="A11" s="16"/>
      <c r="B11" s="16"/>
      <c r="C11" s="16"/>
      <c r="D11" s="16"/>
    </row>
    <row r="12" spans="1:5">
      <c r="A12" s="51" t="s">
        <v>22</v>
      </c>
      <c r="B12" s="16"/>
      <c r="C12" s="5"/>
      <c r="D12" s="50">
        <f>C13+C14</f>
        <v>8450345.4000000004</v>
      </c>
    </row>
    <row r="13" spans="1:5">
      <c r="A13" s="16"/>
      <c r="B13" s="33" t="s">
        <v>62</v>
      </c>
      <c r="C13" s="34">
        <v>3500763.4</v>
      </c>
      <c r="D13" s="5"/>
      <c r="E13" s="53"/>
    </row>
    <row r="14" spans="1:5">
      <c r="A14" s="16"/>
      <c r="B14" s="35" t="s">
        <v>23</v>
      </c>
      <c r="C14" s="36">
        <v>4949582</v>
      </c>
      <c r="D14" s="5"/>
    </row>
    <row r="15" spans="1:5">
      <c r="A15" s="3" t="s">
        <v>24</v>
      </c>
      <c r="B15" s="3"/>
      <c r="C15" s="16"/>
      <c r="D15" s="6"/>
    </row>
    <row r="16" spans="1:5">
      <c r="A16" s="7">
        <v>1</v>
      </c>
      <c r="B16" s="8" t="s">
        <v>25</v>
      </c>
      <c r="C16" s="25">
        <f>SUM(C17:C21)</f>
        <v>2329486.08</v>
      </c>
      <c r="D16" s="4"/>
    </row>
    <row r="17" spans="1:4">
      <c r="A17" s="37" t="s">
        <v>5</v>
      </c>
      <c r="B17" s="38" t="s">
        <v>26</v>
      </c>
      <c r="C17" s="25">
        <v>2040000</v>
      </c>
      <c r="D17" s="10"/>
    </row>
    <row r="18" spans="1:4" s="1" customFormat="1">
      <c r="A18" s="37" t="s">
        <v>56</v>
      </c>
      <c r="B18" s="38" t="s">
        <v>53</v>
      </c>
      <c r="C18" s="25">
        <v>17000</v>
      </c>
      <c r="D18" s="10"/>
    </row>
    <row r="19" spans="1:4">
      <c r="A19" s="39" t="s">
        <v>6</v>
      </c>
      <c r="B19" s="38" t="s">
        <v>27</v>
      </c>
      <c r="C19" s="25">
        <v>116368.2</v>
      </c>
      <c r="D19" s="12"/>
    </row>
    <row r="20" spans="1:4">
      <c r="A20" s="39" t="s">
        <v>7</v>
      </c>
      <c r="B20" s="38" t="s">
        <v>28</v>
      </c>
      <c r="C20" s="25">
        <v>144634.1</v>
      </c>
      <c r="D20" s="13"/>
    </row>
    <row r="21" spans="1:4">
      <c r="A21" s="39" t="s">
        <v>8</v>
      </c>
      <c r="B21" s="38" t="s">
        <v>29</v>
      </c>
      <c r="C21" s="26">
        <v>11483.78</v>
      </c>
      <c r="D21" s="10"/>
    </row>
    <row r="22" spans="1:4">
      <c r="A22" s="11"/>
      <c r="B22" s="17"/>
      <c r="C22" s="9"/>
      <c r="D22" s="10"/>
    </row>
    <row r="23" spans="1:4">
      <c r="A23" s="11">
        <v>2</v>
      </c>
      <c r="B23" s="18" t="s">
        <v>30</v>
      </c>
      <c r="C23" s="20">
        <f>SUM(C24:C40)</f>
        <v>1397674.9700000002</v>
      </c>
      <c r="D23" s="10"/>
    </row>
    <row r="24" spans="1:4">
      <c r="A24" s="39" t="s">
        <v>9</v>
      </c>
      <c r="B24" s="38" t="s">
        <v>31</v>
      </c>
      <c r="C24" s="27">
        <v>38953.949999999997</v>
      </c>
      <c r="D24" s="10"/>
    </row>
    <row r="25" spans="1:4">
      <c r="A25" s="39" t="s">
        <v>52</v>
      </c>
      <c r="B25" s="38" t="s">
        <v>63</v>
      </c>
      <c r="C25" s="27">
        <v>194.02</v>
      </c>
      <c r="D25" s="10"/>
    </row>
    <row r="26" spans="1:4">
      <c r="A26" s="39" t="s">
        <v>32</v>
      </c>
      <c r="B26" s="38" t="s">
        <v>57</v>
      </c>
      <c r="C26" s="27">
        <v>15472.41</v>
      </c>
      <c r="D26" s="10"/>
    </row>
    <row r="27" spans="1:4">
      <c r="A27" s="39" t="s">
        <v>10</v>
      </c>
      <c r="B27" s="38" t="s">
        <v>34</v>
      </c>
      <c r="C27" s="27">
        <v>64638.13</v>
      </c>
      <c r="D27" s="10"/>
    </row>
    <row r="28" spans="1:4">
      <c r="A28" s="39" t="s">
        <v>33</v>
      </c>
      <c r="B28" s="38" t="s">
        <v>42</v>
      </c>
      <c r="C28" s="27">
        <v>286</v>
      </c>
      <c r="D28" s="10"/>
    </row>
    <row r="29" spans="1:4" s="1" customFormat="1">
      <c r="A29" s="39" t="s">
        <v>45</v>
      </c>
      <c r="B29" s="38" t="s">
        <v>64</v>
      </c>
      <c r="C29" s="27">
        <v>600</v>
      </c>
      <c r="D29" s="14"/>
    </row>
    <row r="30" spans="1:4">
      <c r="A30" s="39" t="s">
        <v>49</v>
      </c>
      <c r="B30" s="38" t="s">
        <v>50</v>
      </c>
      <c r="C30" s="27">
        <v>467280</v>
      </c>
      <c r="D30" s="14"/>
    </row>
    <row r="31" spans="1:4">
      <c r="A31" s="39" t="s">
        <v>17</v>
      </c>
      <c r="B31" s="38" t="s">
        <v>35</v>
      </c>
      <c r="C31" s="27">
        <v>101.5</v>
      </c>
      <c r="D31" s="14"/>
    </row>
    <row r="32" spans="1:4">
      <c r="A32" s="39" t="s">
        <v>11</v>
      </c>
      <c r="B32" s="38" t="s">
        <v>0</v>
      </c>
      <c r="C32" s="27">
        <v>4830</v>
      </c>
      <c r="D32" s="14"/>
    </row>
    <row r="33" spans="1:4">
      <c r="A33" s="39" t="s">
        <v>12</v>
      </c>
      <c r="B33" s="38" t="s">
        <v>36</v>
      </c>
      <c r="C33" s="27">
        <v>427632</v>
      </c>
      <c r="D33" s="14"/>
    </row>
    <row r="34" spans="1:4">
      <c r="A34" s="39" t="s">
        <v>13</v>
      </c>
      <c r="B34" s="38" t="s">
        <v>1</v>
      </c>
      <c r="C34" s="27">
        <v>83065.789999999994</v>
      </c>
      <c r="D34" s="14"/>
    </row>
    <row r="35" spans="1:4">
      <c r="A35" s="39" t="s">
        <v>55</v>
      </c>
      <c r="B35" s="38" t="s">
        <v>46</v>
      </c>
      <c r="C35" s="28">
        <v>2500</v>
      </c>
      <c r="D35" s="10"/>
    </row>
    <row r="36" spans="1:4">
      <c r="A36" s="39" t="s">
        <v>44</v>
      </c>
      <c r="B36" s="38" t="s">
        <v>65</v>
      </c>
      <c r="C36" s="28">
        <v>6490</v>
      </c>
      <c r="D36" s="10"/>
    </row>
    <row r="37" spans="1:4">
      <c r="A37" s="39" t="s">
        <v>37</v>
      </c>
      <c r="B37" s="38" t="s">
        <v>48</v>
      </c>
      <c r="C37" s="32">
        <v>233.61</v>
      </c>
      <c r="D37" s="10"/>
    </row>
    <row r="38" spans="1:4">
      <c r="A38" s="39" t="s">
        <v>14</v>
      </c>
      <c r="B38" s="38" t="s">
        <v>2</v>
      </c>
      <c r="C38" s="28">
        <v>104397.56</v>
      </c>
      <c r="D38" s="10"/>
    </row>
    <row r="39" spans="1:4">
      <c r="A39" s="39" t="s">
        <v>51</v>
      </c>
      <c r="B39" s="38" t="s">
        <v>68</v>
      </c>
      <c r="C39" s="28">
        <v>4000</v>
      </c>
      <c r="D39" s="10"/>
    </row>
    <row r="40" spans="1:4">
      <c r="A40" s="39" t="s">
        <v>15</v>
      </c>
      <c r="B40" s="38" t="s">
        <v>38</v>
      </c>
      <c r="C40" s="29">
        <v>177000</v>
      </c>
      <c r="D40" s="10"/>
    </row>
    <row r="41" spans="1:4">
      <c r="B41" s="17"/>
      <c r="C41" s="31"/>
      <c r="D41" s="10"/>
    </row>
    <row r="42" spans="1:4" ht="18" customHeight="1">
      <c r="A42" s="40">
        <v>3</v>
      </c>
      <c r="B42" s="41" t="s">
        <v>39</v>
      </c>
      <c r="C42" s="42">
        <f>SUM(C43:C49)</f>
        <v>233314.99000000002</v>
      </c>
      <c r="D42" s="10"/>
    </row>
    <row r="43" spans="1:4">
      <c r="A43" s="39" t="s">
        <v>16</v>
      </c>
      <c r="B43" s="38" t="s">
        <v>40</v>
      </c>
      <c r="C43" s="22">
        <v>10376.040000000001</v>
      </c>
      <c r="D43" s="10"/>
    </row>
    <row r="44" spans="1:4" ht="13.5" customHeight="1">
      <c r="A44" s="39" t="s">
        <v>58</v>
      </c>
      <c r="B44" s="38" t="s">
        <v>66</v>
      </c>
      <c r="C44" s="22">
        <v>475</v>
      </c>
      <c r="D44" s="10"/>
    </row>
    <row r="45" spans="1:4">
      <c r="A45" s="39" t="s">
        <v>18</v>
      </c>
      <c r="B45" s="38" t="s">
        <v>3</v>
      </c>
      <c r="C45" s="23">
        <v>104250</v>
      </c>
      <c r="D45" s="10"/>
    </row>
    <row r="46" spans="1:4" s="1" customFormat="1">
      <c r="A46" s="39" t="s">
        <v>19</v>
      </c>
      <c r="B46" s="38" t="s">
        <v>4</v>
      </c>
      <c r="C46" s="22">
        <v>260</v>
      </c>
      <c r="D46" s="10"/>
    </row>
    <row r="47" spans="1:4" s="1" customFormat="1">
      <c r="A47" s="39" t="s">
        <v>54</v>
      </c>
      <c r="B47" s="38" t="s">
        <v>59</v>
      </c>
      <c r="C47" s="22">
        <v>570</v>
      </c>
      <c r="D47" s="10"/>
    </row>
    <row r="48" spans="1:4">
      <c r="A48" s="39" t="s">
        <v>20</v>
      </c>
      <c r="B48" s="38" t="s">
        <v>47</v>
      </c>
      <c r="C48" s="22">
        <v>16815.95</v>
      </c>
      <c r="D48" s="10"/>
    </row>
    <row r="49" spans="1:7">
      <c r="A49" s="39" t="s">
        <v>43</v>
      </c>
      <c r="B49" s="38" t="s">
        <v>67</v>
      </c>
      <c r="C49" s="24">
        <v>100568</v>
      </c>
      <c r="D49" s="10"/>
      <c r="G49" s="21"/>
    </row>
    <row r="50" spans="1:7">
      <c r="A50" s="4"/>
      <c r="B50" s="43" t="s">
        <v>41</v>
      </c>
      <c r="C50" s="44"/>
      <c r="D50" s="45">
        <f>C16+C23+C42</f>
        <v>3960476.0400000005</v>
      </c>
      <c r="G50" s="19"/>
    </row>
    <row r="51" spans="1:7" ht="15.75" thickBot="1">
      <c r="A51" s="2"/>
      <c r="B51" s="46" t="s">
        <v>61</v>
      </c>
      <c r="C51" s="47"/>
      <c r="D51" s="48">
        <f>D12-D50</f>
        <v>4489869.3599999994</v>
      </c>
    </row>
    <row r="52" spans="1:7" ht="15.75" thickTop="1">
      <c r="B52" s="49"/>
      <c r="C52" s="30"/>
      <c r="D52" s="49"/>
    </row>
    <row r="53" spans="1:7">
      <c r="C53" s="30"/>
      <c r="D53" s="21"/>
    </row>
    <row r="54" spans="1:7">
      <c r="C54" s="30"/>
      <c r="D54" s="19"/>
    </row>
    <row r="55" spans="1:7">
      <c r="C55" s="30"/>
    </row>
    <row r="57" spans="1:7" s="1" customFormat="1">
      <c r="A57"/>
      <c r="B57"/>
      <c r="C57"/>
      <c r="D57"/>
    </row>
  </sheetData>
  <mergeCells count="2">
    <mergeCell ref="A9:D9"/>
    <mergeCell ref="A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Ejecución OCTU.2015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Mozuna</cp:lastModifiedBy>
  <cp:lastPrinted>2015-11-04T19:58:23Z</cp:lastPrinted>
  <dcterms:created xsi:type="dcterms:W3CDTF">2015-06-01T20:08:33Z</dcterms:created>
  <dcterms:modified xsi:type="dcterms:W3CDTF">2016-04-12T16:45:36Z</dcterms:modified>
</cp:coreProperties>
</file>