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aperez\Desktop\Transparencia\Presupuesto\b. Ejecucion del presupuesto\2015\"/>
    </mc:Choice>
  </mc:AlternateContent>
  <bookViews>
    <workbookView xWindow="0" yWindow="0" windowWidth="24000" windowHeight="9735"/>
  </bookViews>
  <sheets>
    <sheet name="Abril" sheetId="3" r:id="rId1"/>
  </sheets>
  <calcPr calcId="152511"/>
</workbook>
</file>

<file path=xl/calcChain.xml><?xml version="1.0" encoding="utf-8"?>
<calcChain xmlns="http://schemas.openxmlformats.org/spreadsheetml/2006/main">
  <c r="C37" i="3" l="1"/>
  <c r="C19" i="3"/>
  <c r="C13" i="3"/>
  <c r="D9" i="3"/>
  <c r="D45" i="3" l="1"/>
  <c r="D46" i="3" s="1"/>
</calcChain>
</file>

<file path=xl/sharedStrings.xml><?xml version="1.0" encoding="utf-8"?>
<sst xmlns="http://schemas.openxmlformats.org/spreadsheetml/2006/main" count="63" uniqueCount="63">
  <si>
    <t>VALORES EN RD$</t>
  </si>
  <si>
    <t>I.- INGRESOS</t>
  </si>
  <si>
    <t>Fondo General</t>
  </si>
  <si>
    <t>II.-  EGRESOS</t>
  </si>
  <si>
    <t>SERVICIOS PERSONALES</t>
  </si>
  <si>
    <t>2.1.1.1.01</t>
  </si>
  <si>
    <t>Sueldos  fijos</t>
  </si>
  <si>
    <t>2.1.5.1.01</t>
  </si>
  <si>
    <t xml:space="preserve">Contribuciones al seguro de salud  </t>
  </si>
  <si>
    <t>2.1.5.2.01</t>
  </si>
  <si>
    <t>Contribuciones al seguro de pensiones</t>
  </si>
  <si>
    <t>2.1.5.3.01</t>
  </si>
  <si>
    <t>Contribuciones al seguro de riesgo laboral</t>
  </si>
  <si>
    <t>SERVICIOS NO PERSONALES</t>
  </si>
  <si>
    <t>2.2.1.6.02</t>
  </si>
  <si>
    <t xml:space="preserve">Electricidad </t>
  </si>
  <si>
    <t>2.2.1.3.01</t>
  </si>
  <si>
    <t>2.2.4.1.01</t>
  </si>
  <si>
    <t>Pasajes</t>
  </si>
  <si>
    <t>2.2.6.3.01</t>
  </si>
  <si>
    <t>MATERIALES Y SUMINISTROS</t>
  </si>
  <si>
    <t>2.3.1.1.01</t>
  </si>
  <si>
    <t>Alimentos y bebidas para personas</t>
  </si>
  <si>
    <t>2.3.7.1.01</t>
  </si>
  <si>
    <t>Gasolina</t>
  </si>
  <si>
    <t>2.3.7.1.05</t>
  </si>
  <si>
    <t>2.3.9.2.01</t>
  </si>
  <si>
    <t>2.3.9.6.01</t>
  </si>
  <si>
    <t xml:space="preserve">                      TOTAL EGRESOS:</t>
  </si>
  <si>
    <t>Útiles de escritorio, oficina informática y de enseñanza</t>
  </si>
  <si>
    <t>Teléfono local</t>
  </si>
  <si>
    <t>2.2.1.2.01</t>
  </si>
  <si>
    <t>2.2.1.5.01</t>
  </si>
  <si>
    <t>2.2.8.6.01</t>
  </si>
  <si>
    <t>Eventos generales</t>
  </si>
  <si>
    <t>2.3.5.5.01</t>
  </si>
  <si>
    <t>Limpieza e higiene</t>
  </si>
  <si>
    <t>Aceites y grasas</t>
  </si>
  <si>
    <t>Artículos de plásticos</t>
  </si>
  <si>
    <t>2.2.1.8.01</t>
  </si>
  <si>
    <t>2.3.3.4.01</t>
  </si>
  <si>
    <t>2.2.2.2.01</t>
  </si>
  <si>
    <t>2.2.5.1.01</t>
  </si>
  <si>
    <t>Servicio de alquiler local y edificio</t>
  </si>
  <si>
    <t>2.2.8.7.06</t>
  </si>
  <si>
    <t>Otros servicios técnicos y profesionales</t>
  </si>
  <si>
    <t>2.2.3.2.01</t>
  </si>
  <si>
    <t>2.2.1.4.01</t>
  </si>
  <si>
    <t>Seguros personas</t>
  </si>
  <si>
    <t>Telefax y correo</t>
  </si>
  <si>
    <t>2.2.8.5.01</t>
  </si>
  <si>
    <t>2.2.1.7.01</t>
  </si>
  <si>
    <t>Agua</t>
  </si>
  <si>
    <t>EJECUCIÓN DEL PRESUPUESTO  MES ABRIL 2015</t>
  </si>
  <si>
    <r>
      <t xml:space="preserve">                     </t>
    </r>
    <r>
      <rPr>
        <b/>
        <sz val="10"/>
        <rFont val="Times New Roman"/>
        <family val="1"/>
      </rPr>
      <t xml:space="preserve"> DISPONIBLE AL 01//05/2015</t>
    </r>
  </si>
  <si>
    <t>Disponible al 01/04/2015</t>
  </si>
  <si>
    <t>Llamada de larga distancia</t>
  </si>
  <si>
    <t>Servicio de Internet, radio y televisión</t>
  </si>
  <si>
    <t>Recolección residuos sólidos</t>
  </si>
  <si>
    <t>Impresión y encuadernación</t>
  </si>
  <si>
    <t>Viáticos fuera del país</t>
  </si>
  <si>
    <t>Libros, revistas y periódicos</t>
  </si>
  <si>
    <t>Productos Eléctricos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</si>
</sst>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47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5" fontId="3" fillId="0" borderId="0" xfId="1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0" xfId="0" applyFont="1"/>
    <xf numFmtId="0" fontId="4" fillId="0" borderId="0" xfId="0" applyFont="1" applyBorder="1" applyAlignment="1"/>
    <xf numFmtId="164" fontId="4" fillId="0" borderId="2" xfId="1" applyFont="1" applyBorder="1" applyAlignment="1">
      <alignment horizontal="center"/>
    </xf>
    <xf numFmtId="165" fontId="3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vertical="top"/>
    </xf>
    <xf numFmtId="165" fontId="3" fillId="2" borderId="3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top"/>
    </xf>
    <xf numFmtId="164" fontId="4" fillId="2" borderId="0" xfId="1" applyFont="1" applyFill="1" applyBorder="1" applyAlignment="1">
      <alignment horizontal="right" vertical="center" wrapText="1"/>
    </xf>
    <xf numFmtId="0" fontId="5" fillId="0" borderId="0" xfId="0" applyFont="1" applyFill="1"/>
    <xf numFmtId="0" fontId="4" fillId="0" borderId="0" xfId="0" applyFont="1" applyFill="1" applyBorder="1" applyAlignment="1">
      <alignment horizontal="center"/>
    </xf>
    <xf numFmtId="164" fontId="5" fillId="0" borderId="0" xfId="1" applyFont="1" applyFill="1" applyAlignment="1">
      <alignment horizontal="center"/>
    </xf>
    <xf numFmtId="164" fontId="5" fillId="0" borderId="0" xfId="1" applyFont="1" applyFill="1" applyBorder="1" applyAlignment="1">
      <alignment horizontal="center"/>
    </xf>
    <xf numFmtId="164" fontId="3" fillId="2" borderId="3" xfId="1" applyFont="1" applyFill="1" applyBorder="1" applyAlignment="1">
      <alignment horizontal="right" vertical="center" wrapText="1"/>
    </xf>
    <xf numFmtId="0" fontId="4" fillId="0" borderId="0" xfId="0" applyFont="1" applyFill="1"/>
    <xf numFmtId="164" fontId="3" fillId="0" borderId="0" xfId="0" applyNumberFormat="1" applyFont="1"/>
    <xf numFmtId="0" fontId="4" fillId="0" borderId="0" xfId="0" applyFont="1" applyAlignment="1"/>
    <xf numFmtId="164" fontId="3" fillId="0" borderId="1" xfId="0" applyNumberFormat="1" applyFont="1" applyBorder="1"/>
    <xf numFmtId="164" fontId="2" fillId="0" borderId="0" xfId="1" applyFont="1"/>
    <xf numFmtId="164" fontId="2" fillId="0" borderId="0" xfId="0" applyNumberFormat="1" applyFont="1"/>
    <xf numFmtId="0" fontId="0" fillId="0" borderId="0" xfId="0" applyBorder="1"/>
    <xf numFmtId="164" fontId="0" fillId="0" borderId="0" xfId="1" applyFont="1"/>
    <xf numFmtId="164" fontId="3" fillId="2" borderId="3" xfId="1" applyFont="1" applyFill="1" applyBorder="1" applyAlignment="1"/>
    <xf numFmtId="164" fontId="4" fillId="0" borderId="0" xfId="1" applyFont="1" applyFill="1" applyBorder="1" applyAlignment="1">
      <alignment vertical="top"/>
    </xf>
    <xf numFmtId="164" fontId="0" fillId="2" borderId="0" xfId="1" applyFont="1" applyFill="1" applyBorder="1"/>
    <xf numFmtId="164" fontId="4" fillId="2" borderId="0" xfId="1" applyFont="1" applyFill="1" applyBorder="1" applyAlignment="1"/>
    <xf numFmtId="164" fontId="4" fillId="0" borderId="0" xfId="1" applyFont="1" applyAlignment="1"/>
    <xf numFmtId="164" fontId="4" fillId="2" borderId="0" xfId="1" applyFont="1" applyFill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2" xfId="1" applyFont="1" applyBorder="1"/>
    <xf numFmtId="164" fontId="8" fillId="0" borderId="0" xfId="1" applyFont="1"/>
    <xf numFmtId="164" fontId="8" fillId="0" borderId="2" xfId="1" applyFont="1" applyBorder="1"/>
    <xf numFmtId="0" fontId="4" fillId="0" borderId="0" xfId="0" applyFont="1" applyFill="1" applyBorder="1" applyAlignment="1"/>
    <xf numFmtId="0" fontId="6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2" borderId="0" xfId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1267515</xdr:colOff>
      <xdr:row>0</xdr:row>
      <xdr:rowOff>0</xdr:rowOff>
    </xdr:from>
    <xdr:to>
      <xdr:col>1</xdr:col>
      <xdr:colOff>1268205</xdr:colOff>
      <xdr:row>5</xdr:row>
      <xdr:rowOff>0</xdr:rowOff>
    </xdr:to>
    <xdr:pic>
      <xdr:nvPicPr>
        <xdr:cNvPr id="3" name="Picture 2" descr="Bandera de Comisio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72390" y="0"/>
          <a:ext cx="1713810" cy="847725"/>
        </a:xfrm>
        <a:prstGeom prst="rect">
          <a:avLst/>
        </a:prstGeom>
      </xdr:spPr>
    </xdr:pic>
    <xdr:clientData/>
  </xdr:twoCellAnchor>
  <xdr:twoCellAnchor editAs="oneCell">
    <xdr:from>
      <xdr:col>1</xdr:col>
      <xdr:colOff>485775</xdr:colOff>
      <xdr:row>0</xdr:row>
      <xdr:rowOff>0</xdr:rowOff>
    </xdr:from>
    <xdr:to>
      <xdr:col>2</xdr:col>
      <xdr:colOff>408885</xdr:colOff>
      <xdr:row>5</xdr:row>
      <xdr:rowOff>85725</xdr:rowOff>
    </xdr:to>
    <xdr:pic>
      <xdr:nvPicPr>
        <xdr:cNvPr id="4" name="Picture 3" descr="Bandera de Comisio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43025" y="0"/>
          <a:ext cx="2704410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D46" sqref="D46"/>
    </sheetView>
  </sheetViews>
  <sheetFormatPr baseColWidth="10" defaultColWidth="9.140625" defaultRowHeight="15" x14ac:dyDescent="0.25"/>
  <cols>
    <col min="1" max="1" width="12.28515625" bestFit="1" customWidth="1"/>
    <col min="2" max="2" width="41.7109375" customWidth="1"/>
    <col min="3" max="4" width="13.140625" bestFit="1" customWidth="1"/>
    <col min="5" max="5" width="5.85546875" customWidth="1"/>
    <col min="6" max="6" width="13.7109375" customWidth="1"/>
    <col min="7" max="7" width="37.5703125" bestFit="1" customWidth="1"/>
    <col min="8" max="8" width="13.28515625" bestFit="1" customWidth="1"/>
  </cols>
  <sheetData>
    <row r="1" spans="1:8" x14ac:dyDescent="0.25">
      <c r="A1" s="2"/>
      <c r="B1" s="2"/>
      <c r="C1" s="2"/>
      <c r="D1" s="2"/>
    </row>
    <row r="2" spans="1:8" x14ac:dyDescent="0.25">
      <c r="A2" s="2"/>
      <c r="B2" s="2"/>
      <c r="C2" s="2"/>
      <c r="D2" s="2"/>
    </row>
    <row r="3" spans="1:8" x14ac:dyDescent="0.25">
      <c r="A3" s="2"/>
      <c r="B3" s="2"/>
      <c r="C3" s="2"/>
      <c r="D3" s="2"/>
    </row>
    <row r="4" spans="1:8" x14ac:dyDescent="0.25">
      <c r="A4" s="2"/>
      <c r="B4" s="35"/>
      <c r="C4" s="2"/>
      <c r="D4" s="2"/>
    </row>
    <row r="5" spans="1:8" x14ac:dyDescent="0.25">
      <c r="A5" s="35"/>
      <c r="B5" s="44"/>
      <c r="C5" s="35"/>
      <c r="D5" s="35"/>
    </row>
    <row r="6" spans="1:8" ht="20.25" customHeight="1" x14ac:dyDescent="0.25">
      <c r="A6" s="46" t="s">
        <v>53</v>
      </c>
      <c r="B6" s="46"/>
      <c r="C6" s="46"/>
      <c r="D6" s="46"/>
    </row>
    <row r="7" spans="1:8" x14ac:dyDescent="0.25">
      <c r="A7" s="46" t="s">
        <v>0</v>
      </c>
      <c r="B7" s="46"/>
      <c r="C7" s="46"/>
      <c r="D7" s="46"/>
    </row>
    <row r="8" spans="1:8" ht="8.25" customHeight="1" x14ac:dyDescent="0.25">
      <c r="A8" s="36"/>
      <c r="B8" s="36"/>
      <c r="C8" s="36"/>
      <c r="D8" s="36"/>
    </row>
    <row r="9" spans="1:8" x14ac:dyDescent="0.25">
      <c r="A9" s="3" t="s">
        <v>1</v>
      </c>
      <c r="B9" s="44"/>
      <c r="C9" s="4"/>
      <c r="D9" s="5">
        <f>C10+C11</f>
        <v>6481717.9399999995</v>
      </c>
    </row>
    <row r="10" spans="1:8" ht="15.75" thickBot="1" x14ac:dyDescent="0.3">
      <c r="A10" s="36"/>
      <c r="B10" s="6" t="s">
        <v>55</v>
      </c>
      <c r="C10" s="24">
        <v>1532135.9399999995</v>
      </c>
      <c r="D10" s="7"/>
      <c r="F10" s="24"/>
    </row>
    <row r="11" spans="1:8" ht="15.75" thickTop="1" x14ac:dyDescent="0.25">
      <c r="A11" s="37"/>
      <c r="B11" s="8" t="s">
        <v>2</v>
      </c>
      <c r="C11" s="9">
        <v>4949582</v>
      </c>
      <c r="D11" s="7"/>
      <c r="F11" s="27"/>
    </row>
    <row r="12" spans="1:8" ht="12.75" customHeight="1" x14ac:dyDescent="0.25">
      <c r="A12" s="3" t="s">
        <v>3</v>
      </c>
      <c r="B12" s="3"/>
      <c r="C12" s="36"/>
      <c r="D12" s="10"/>
    </row>
    <row r="13" spans="1:8" x14ac:dyDescent="0.25">
      <c r="A13" s="11">
        <v>1</v>
      </c>
      <c r="B13" s="12" t="s">
        <v>4</v>
      </c>
      <c r="C13" s="13">
        <f>SUM(C14:C17)</f>
        <v>2302298.56</v>
      </c>
      <c r="D13" s="4"/>
      <c r="F13" s="28"/>
      <c r="G13" s="28"/>
      <c r="H13" s="28"/>
    </row>
    <row r="14" spans="1:8" x14ac:dyDescent="0.25">
      <c r="A14" s="14" t="s">
        <v>5</v>
      </c>
      <c r="B14" s="41" t="s">
        <v>6</v>
      </c>
      <c r="C14" s="39">
        <v>2038000</v>
      </c>
      <c r="D14" s="16"/>
      <c r="F14" s="28"/>
      <c r="G14" s="28"/>
      <c r="H14" s="28"/>
    </row>
    <row r="15" spans="1:8" x14ac:dyDescent="0.25">
      <c r="A15" s="17" t="s">
        <v>7</v>
      </c>
      <c r="B15" s="41" t="s">
        <v>8</v>
      </c>
      <c r="C15" s="39">
        <v>111079.06</v>
      </c>
      <c r="D15" s="18"/>
      <c r="F15" s="28"/>
      <c r="G15" s="28"/>
      <c r="H15" s="28"/>
    </row>
    <row r="16" spans="1:8" x14ac:dyDescent="0.25">
      <c r="A16" s="17" t="s">
        <v>9</v>
      </c>
      <c r="B16" s="41" t="s">
        <v>10</v>
      </c>
      <c r="C16" s="39">
        <v>142773.9</v>
      </c>
      <c r="D16" s="19"/>
      <c r="F16" s="28"/>
      <c r="G16" s="28"/>
      <c r="H16" s="28"/>
    </row>
    <row r="17" spans="1:8" x14ac:dyDescent="0.25">
      <c r="A17" s="17" t="s">
        <v>11</v>
      </c>
      <c r="B17" s="41" t="s">
        <v>12</v>
      </c>
      <c r="C17" s="40">
        <v>10445.6</v>
      </c>
      <c r="D17" s="16"/>
      <c r="F17" s="28"/>
      <c r="G17" s="28"/>
      <c r="H17" s="28"/>
    </row>
    <row r="18" spans="1:8" ht="10.5" customHeight="1" x14ac:dyDescent="0.25">
      <c r="A18" s="17"/>
      <c r="B18" s="41"/>
      <c r="C18" s="15"/>
      <c r="D18" s="16"/>
      <c r="F18" s="28"/>
      <c r="G18" s="28"/>
      <c r="H18" s="28"/>
    </row>
    <row r="19" spans="1:8" x14ac:dyDescent="0.25">
      <c r="A19" s="17">
        <v>2</v>
      </c>
      <c r="C19" s="20">
        <f>SUM(C21:C35)</f>
        <v>1234596.0099999998</v>
      </c>
      <c r="D19" s="16"/>
      <c r="F19" s="28"/>
      <c r="G19" s="28"/>
      <c r="H19" s="28"/>
    </row>
    <row r="20" spans="1:8" x14ac:dyDescent="0.25">
      <c r="A20" s="17"/>
      <c r="B20" s="42" t="s">
        <v>13</v>
      </c>
      <c r="C20" s="45"/>
      <c r="D20" s="16"/>
      <c r="F20" s="28"/>
      <c r="G20" s="28"/>
      <c r="H20" s="28"/>
    </row>
    <row r="21" spans="1:8" x14ac:dyDescent="0.25">
      <c r="A21" s="17" t="s">
        <v>31</v>
      </c>
      <c r="B21" s="41" t="s">
        <v>56</v>
      </c>
      <c r="C21" s="28">
        <v>542.42999999999995</v>
      </c>
      <c r="D21" s="16"/>
      <c r="F21" s="28"/>
      <c r="G21" s="28"/>
      <c r="H21" s="28"/>
    </row>
    <row r="22" spans="1:8" x14ac:dyDescent="0.25">
      <c r="A22" s="17" t="s">
        <v>16</v>
      </c>
      <c r="B22" s="41" t="s">
        <v>30</v>
      </c>
      <c r="C22" s="28">
        <v>40236.39</v>
      </c>
      <c r="D22" s="16"/>
      <c r="F22" s="28"/>
      <c r="G22" s="28"/>
      <c r="H22" s="28"/>
    </row>
    <row r="23" spans="1:8" x14ac:dyDescent="0.25">
      <c r="A23" s="17" t="s">
        <v>47</v>
      </c>
      <c r="B23" s="41" t="s">
        <v>49</v>
      </c>
      <c r="C23" s="28">
        <v>100</v>
      </c>
      <c r="D23" s="16"/>
      <c r="F23" s="28"/>
      <c r="G23" s="28"/>
      <c r="H23" s="28"/>
    </row>
    <row r="24" spans="1:8" x14ac:dyDescent="0.25">
      <c r="A24" s="17" t="s">
        <v>32</v>
      </c>
      <c r="B24" s="41" t="s">
        <v>57</v>
      </c>
      <c r="C24" s="31">
        <v>7728.5</v>
      </c>
      <c r="D24" s="16"/>
      <c r="F24" s="28"/>
      <c r="G24" s="28"/>
      <c r="H24" s="28"/>
    </row>
    <row r="25" spans="1:8" s="1" customFormat="1" x14ac:dyDescent="0.25">
      <c r="A25" s="17" t="s">
        <v>14</v>
      </c>
      <c r="B25" s="41" t="s">
        <v>15</v>
      </c>
      <c r="C25" s="28">
        <v>63438.5</v>
      </c>
      <c r="D25" s="16"/>
      <c r="F25" s="28"/>
      <c r="G25" s="28"/>
      <c r="H25" s="28"/>
    </row>
    <row r="26" spans="1:8" s="1" customFormat="1" x14ac:dyDescent="0.25">
      <c r="A26" s="17" t="s">
        <v>51</v>
      </c>
      <c r="B26" s="41" t="s">
        <v>52</v>
      </c>
      <c r="C26" s="28">
        <v>1152</v>
      </c>
      <c r="D26" s="16"/>
      <c r="F26" s="28"/>
      <c r="G26" s="28"/>
      <c r="H26" s="28"/>
    </row>
    <row r="27" spans="1:8" ht="15" customHeight="1" x14ac:dyDescent="0.25">
      <c r="A27" s="17" t="s">
        <v>39</v>
      </c>
      <c r="B27" s="41" t="s">
        <v>58</v>
      </c>
      <c r="C27" s="28">
        <v>1143</v>
      </c>
      <c r="D27" s="16"/>
      <c r="F27" s="28"/>
      <c r="G27" s="28"/>
      <c r="H27" s="28"/>
    </row>
    <row r="28" spans="1:8" ht="17.25" customHeight="1" x14ac:dyDescent="0.25">
      <c r="A28" s="17" t="s">
        <v>41</v>
      </c>
      <c r="B28" s="41" t="s">
        <v>59</v>
      </c>
      <c r="C28" s="28">
        <v>122.07</v>
      </c>
      <c r="D28" s="21"/>
      <c r="F28" s="28"/>
      <c r="G28" s="28"/>
      <c r="H28" s="28"/>
    </row>
    <row r="29" spans="1:8" x14ac:dyDescent="0.25">
      <c r="A29" s="17" t="s">
        <v>46</v>
      </c>
      <c r="B29" s="41" t="s">
        <v>60</v>
      </c>
      <c r="C29" s="28">
        <v>451215.22</v>
      </c>
      <c r="D29" s="21"/>
      <c r="F29" s="28"/>
      <c r="G29" s="28"/>
      <c r="H29" s="28"/>
    </row>
    <row r="30" spans="1:8" x14ac:dyDescent="0.25">
      <c r="A30" s="17" t="s">
        <v>17</v>
      </c>
      <c r="B30" s="41" t="s">
        <v>18</v>
      </c>
      <c r="C30" s="28">
        <v>66052</v>
      </c>
      <c r="D30" s="21"/>
      <c r="F30" s="28"/>
      <c r="G30" s="28"/>
      <c r="H30" s="28"/>
    </row>
    <row r="31" spans="1:8" s="1" customFormat="1" x14ac:dyDescent="0.25">
      <c r="A31" s="17" t="s">
        <v>42</v>
      </c>
      <c r="B31" s="41" t="s">
        <v>43</v>
      </c>
      <c r="C31" s="28">
        <v>423384</v>
      </c>
      <c r="D31" s="21"/>
      <c r="F31" s="28"/>
      <c r="G31" s="28"/>
      <c r="H31" s="28"/>
    </row>
    <row r="32" spans="1:8" s="1" customFormat="1" x14ac:dyDescent="0.25">
      <c r="A32" s="17" t="s">
        <v>19</v>
      </c>
      <c r="B32" s="41" t="s">
        <v>48</v>
      </c>
      <c r="C32" s="28">
        <v>72688.399999999994</v>
      </c>
      <c r="D32" s="21"/>
      <c r="F32" s="28"/>
      <c r="G32" s="28"/>
      <c r="H32" s="28"/>
    </row>
    <row r="33" spans="1:8" x14ac:dyDescent="0.25">
      <c r="A33" s="17" t="s">
        <v>50</v>
      </c>
      <c r="B33" s="41" t="s">
        <v>36</v>
      </c>
      <c r="C33" s="28">
        <v>393.5</v>
      </c>
      <c r="D33" s="21"/>
      <c r="F33" s="28"/>
      <c r="G33" s="28"/>
      <c r="H33" s="28"/>
    </row>
    <row r="34" spans="1:8" x14ac:dyDescent="0.25">
      <c r="A34" s="17" t="s">
        <v>33</v>
      </c>
      <c r="B34" s="41" t="s">
        <v>34</v>
      </c>
      <c r="C34" s="28">
        <v>12000</v>
      </c>
      <c r="D34" s="16"/>
      <c r="F34" s="28"/>
      <c r="G34" s="28"/>
      <c r="H34" s="28"/>
    </row>
    <row r="35" spans="1:8" x14ac:dyDescent="0.25">
      <c r="A35" s="17" t="s">
        <v>44</v>
      </c>
      <c r="B35" s="41" t="s">
        <v>45</v>
      </c>
      <c r="C35" s="38">
        <v>94400</v>
      </c>
      <c r="D35" s="16"/>
      <c r="F35" s="28"/>
      <c r="G35" s="28"/>
      <c r="H35" s="28"/>
    </row>
    <row r="36" spans="1:8" x14ac:dyDescent="0.25">
      <c r="A36" s="17"/>
      <c r="B36" s="41"/>
      <c r="C36" s="33"/>
      <c r="D36" s="16"/>
      <c r="F36" s="28"/>
      <c r="G36" s="28"/>
      <c r="H36" s="28"/>
    </row>
    <row r="37" spans="1:8" x14ac:dyDescent="0.25">
      <c r="A37" s="43">
        <v>3</v>
      </c>
      <c r="B37" s="42" t="s">
        <v>20</v>
      </c>
      <c r="C37" s="29">
        <f>SUM(C38:C44)</f>
        <v>134645.99</v>
      </c>
      <c r="D37" s="16"/>
      <c r="F37" s="28"/>
      <c r="G37" s="28"/>
      <c r="H37" s="28"/>
    </row>
    <row r="38" spans="1:8" s="1" customFormat="1" ht="17.25" customHeight="1" x14ac:dyDescent="0.25">
      <c r="A38" s="17" t="s">
        <v>21</v>
      </c>
      <c r="B38" s="41" t="s">
        <v>22</v>
      </c>
      <c r="C38" s="39">
        <v>22530.309999999998</v>
      </c>
      <c r="D38" s="16"/>
    </row>
    <row r="39" spans="1:8" x14ac:dyDescent="0.25">
      <c r="A39" s="17" t="s">
        <v>40</v>
      </c>
      <c r="B39" s="41" t="s">
        <v>61</v>
      </c>
      <c r="C39" s="39">
        <v>30</v>
      </c>
      <c r="D39" s="16"/>
    </row>
    <row r="40" spans="1:8" x14ac:dyDescent="0.25">
      <c r="A40" s="17" t="s">
        <v>35</v>
      </c>
      <c r="B40" s="41" t="s">
        <v>38</v>
      </c>
      <c r="C40" s="39">
        <v>845.02</v>
      </c>
      <c r="D40" s="16"/>
    </row>
    <row r="41" spans="1:8" x14ac:dyDescent="0.25">
      <c r="A41" s="17" t="s">
        <v>23</v>
      </c>
      <c r="B41" s="41" t="s">
        <v>24</v>
      </c>
      <c r="C41" s="30">
        <v>104000</v>
      </c>
      <c r="D41" s="16"/>
    </row>
    <row r="42" spans="1:8" x14ac:dyDescent="0.25">
      <c r="A42" s="17" t="s">
        <v>25</v>
      </c>
      <c r="B42" s="41" t="s">
        <v>37</v>
      </c>
      <c r="C42" s="39">
        <v>475</v>
      </c>
      <c r="D42" s="16"/>
    </row>
    <row r="43" spans="1:8" x14ac:dyDescent="0.25">
      <c r="A43" s="17" t="s">
        <v>26</v>
      </c>
      <c r="B43" s="41" t="s">
        <v>29</v>
      </c>
      <c r="C43" s="39">
        <v>6110.66</v>
      </c>
      <c r="D43" s="16"/>
    </row>
    <row r="44" spans="1:8" x14ac:dyDescent="0.25">
      <c r="A44" s="17" t="s">
        <v>27</v>
      </c>
      <c r="B44" s="41" t="s">
        <v>62</v>
      </c>
      <c r="C44" s="40">
        <v>655</v>
      </c>
      <c r="D44" s="16"/>
    </row>
    <row r="45" spans="1:8" x14ac:dyDescent="0.25">
      <c r="A45" s="21"/>
      <c r="B45" s="11" t="s">
        <v>28</v>
      </c>
      <c r="C45" s="32"/>
      <c r="D45" s="22">
        <f>C13+C19+C37</f>
        <v>3671540.5599999996</v>
      </c>
    </row>
    <row r="46" spans="1:8" ht="15.75" thickBot="1" x14ac:dyDescent="0.3">
      <c r="A46" s="4"/>
      <c r="B46" s="23" t="s">
        <v>54</v>
      </c>
      <c r="C46" s="32"/>
      <c r="D46" s="24">
        <f>D9-D45</f>
        <v>2810177.38</v>
      </c>
    </row>
    <row r="47" spans="1:8" ht="15.75" thickTop="1" x14ac:dyDescent="0.25">
      <c r="A47" s="2"/>
      <c r="B47" s="2"/>
      <c r="C47" s="34"/>
      <c r="D47" s="25"/>
    </row>
    <row r="48" spans="1:8" x14ac:dyDescent="0.25">
      <c r="A48" s="2"/>
      <c r="B48" s="2"/>
      <c r="C48" s="34"/>
      <c r="D48" s="26"/>
    </row>
    <row r="49" spans="1:4" x14ac:dyDescent="0.25">
      <c r="A49" s="2"/>
      <c r="B49" s="2"/>
      <c r="C49" s="34"/>
      <c r="D49" s="26"/>
    </row>
  </sheetData>
  <mergeCells count="2">
    <mergeCell ref="A6:D6"/>
    <mergeCell ref="A7:D7"/>
  </mergeCells>
  <pageMargins left="1.24" right="0.7" top="0.8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Mozuna</dc:creator>
  <cp:lastModifiedBy>Adanel Virgilio Pérez Gómez</cp:lastModifiedBy>
  <cp:lastPrinted>2015-05-14T13:46:12Z</cp:lastPrinted>
  <dcterms:created xsi:type="dcterms:W3CDTF">2014-05-15T13:53:48Z</dcterms:created>
  <dcterms:modified xsi:type="dcterms:W3CDTF">2016-04-19T16:40:36Z</dcterms:modified>
</cp:coreProperties>
</file>