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620" activeTab="0"/>
  </bookViews>
  <sheets>
    <sheet name="ENERO 2015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<sst xmlns="http://schemas.openxmlformats.org/spreadsheetml/2006/main" count="46" uniqueCount="46">
  <si>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VALORES EN RD$</t>
  </si>
  <si>
    <t>I.- INGRESOS</t>
  </si>
  <si>
    <t>Fondo General</t>
  </si>
  <si>
    <t>II.-  EGRESOS</t>
  </si>
  <si>
    <t>SERVICIOS PERSONALES</t>
  </si>
  <si>
    <t>2.1.1.1.01</t>
  </si>
  <si>
    <t>Sueldos  fijos</t>
  </si>
  <si>
    <t>2.1.5.1.01</t>
  </si>
  <si>
    <t xml:space="preserve">Contribuciones al seguro de salud  </t>
  </si>
  <si>
    <t>2.1.5.2.01</t>
  </si>
  <si>
    <t>Contribuciones al seguro de pensiones</t>
  </si>
  <si>
    <t>2.1.5.3.01</t>
  </si>
  <si>
    <t>Contribuciones al seguro de riesgo laboral</t>
  </si>
  <si>
    <t>SERVICIOS NO PERSONALES</t>
  </si>
  <si>
    <t>2.2.1.6.02</t>
  </si>
  <si>
    <t xml:space="preserve">Electricidad </t>
  </si>
  <si>
    <t>MATERIALES Y SUMINISTROS</t>
  </si>
  <si>
    <t>2.3.1.1.01</t>
  </si>
  <si>
    <t>Alimentos y bebidas para personas</t>
  </si>
  <si>
    <t>2.3.7.1.01</t>
  </si>
  <si>
    <t>Gasolina</t>
  </si>
  <si>
    <t>2.3.7.1.05</t>
  </si>
  <si>
    <t>2.3.9.2.01</t>
  </si>
  <si>
    <t xml:space="preserve">                      TOTAL EGRESOS:</t>
  </si>
  <si>
    <t>Útiles de escritorio, oficina informática y de enseñanza</t>
  </si>
  <si>
    <t>2.3.4.1.01</t>
  </si>
  <si>
    <t>Aceites y grasas</t>
  </si>
  <si>
    <t>2.2.7.1.01</t>
  </si>
  <si>
    <t>Accesorios de metal</t>
  </si>
  <si>
    <t>2.2.1.8.01</t>
  </si>
  <si>
    <t>2.3.1.3.03</t>
  </si>
  <si>
    <t>2.2.2.2.01</t>
  </si>
  <si>
    <t>2.3.6.3.06</t>
  </si>
  <si>
    <t>Residuos solidos</t>
  </si>
  <si>
    <t>Productos agroforestales</t>
  </si>
  <si>
    <t>Productos de papel y carton</t>
  </si>
  <si>
    <t>Imprecion y encuadelnacion</t>
  </si>
  <si>
    <t>Reparacion menores en edificacion</t>
  </si>
  <si>
    <t>Productos medicinales</t>
  </si>
  <si>
    <t>Creacion fondo caja chica</t>
  </si>
  <si>
    <t>EJECUCIÓN DEL PRESUPUESTO  MES ENERO  2015</t>
  </si>
  <si>
    <t>2.3.3.2..01</t>
  </si>
  <si>
    <t>Disponible al</t>
  </si>
  <si>
    <r>
      <t xml:space="preserve">                     </t>
    </r>
    <r>
      <rPr>
        <b/>
        <sz val="10"/>
        <rFont val="Times New Roman"/>
        <family val="1"/>
      </rPr>
      <t xml:space="preserve"> DISPONIBLE AL 01/02/2015</t>
    </r>
  </si>
  <si>
    <t>2.2.8.2.01</t>
  </si>
  <si>
    <t>Comisiones bancarias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</si>
</sst>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[$-1C0A]dddd\,\ dd&quot; de &quot;mmmm&quot; de &quot;yyyy"/>
    <numFmt numFmtId="166" formatCode="[$-1C0A]hh:mm:ss\ AM/PM"/>
    <numFmt numFmtId="167" formatCode="_(* #,##0_);_(* \(#,##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8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name val="Calibri"/>
      <family val="2"/>
    </font>
    <font>
      <b/>
      <sz val="9"/>
      <color indexed="10"/>
      <name val="Arial"/>
      <family val="2"/>
    </font>
    <font>
      <sz val="12"/>
      <color indexed="10"/>
      <name val="Calibri"/>
      <family val="2"/>
    </font>
    <font>
      <sz val="2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Arial"/>
      <family val="2"/>
    </font>
    <font>
      <b/>
      <sz val="16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2"/>
      <color rgb="FFFF0000"/>
      <name val="Calibri"/>
      <family val="2"/>
    </font>
    <font>
      <sz val="2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42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3" fontId="3" fillId="0" borderId="0" xfId="42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3" fillId="0" borderId="0" xfId="0" applyFont="1" applyBorder="1" applyAlignment="1">
      <alignment/>
    </xf>
    <xf numFmtId="43" fontId="3" fillId="0" borderId="10" xfId="42" applyFont="1" applyBorder="1" applyAlignment="1">
      <alignment horizontal="center"/>
    </xf>
    <xf numFmtId="164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164" fontId="2" fillId="33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43" fontId="3" fillId="33" borderId="0" xfId="42" applyFont="1" applyFill="1" applyBorder="1" applyAlignment="1">
      <alignment horizontal="right" vertical="center" wrapText="1"/>
    </xf>
    <xf numFmtId="0" fontId="5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43" fontId="53" fillId="0" borderId="0" xfId="42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/>
    </xf>
    <xf numFmtId="43" fontId="2" fillId="33" borderId="11" xfId="42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43" fontId="52" fillId="0" borderId="0" xfId="42" applyFont="1" applyAlignment="1">
      <alignment/>
    </xf>
    <xf numFmtId="43" fontId="52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5" fillId="0" borderId="0" xfId="0" applyFont="1" applyBorder="1" applyAlignment="1">
      <alignment/>
    </xf>
    <xf numFmtId="0" fontId="49" fillId="0" borderId="0" xfId="0" applyFont="1" applyBorder="1" applyAlignment="1">
      <alignment/>
    </xf>
    <xf numFmtId="43" fontId="49" fillId="0" borderId="0" xfId="0" applyNumberFormat="1" applyFont="1" applyBorder="1" applyAlignment="1">
      <alignment horizontal="center"/>
    </xf>
    <xf numFmtId="43" fontId="49" fillId="0" borderId="0" xfId="42" applyFont="1" applyBorder="1" applyAlignment="1">
      <alignment horizontal="right"/>
    </xf>
    <xf numFmtId="0" fontId="56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43" fontId="49" fillId="0" borderId="0" xfId="42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3" fontId="3" fillId="33" borderId="0" xfId="42" applyFont="1" applyFill="1" applyBorder="1" applyAlignment="1">
      <alignment vertical="center" wrapText="1"/>
    </xf>
    <xf numFmtId="43" fontId="52" fillId="0" borderId="0" xfId="42" applyFont="1" applyAlignment="1">
      <alignment/>
    </xf>
    <xf numFmtId="43" fontId="2" fillId="33" borderId="11" xfId="42" applyFont="1" applyFill="1" applyBorder="1" applyAlignment="1">
      <alignment/>
    </xf>
    <xf numFmtId="43" fontId="3" fillId="0" borderId="0" xfId="42" applyFont="1" applyFill="1" applyBorder="1" applyAlignment="1">
      <alignment vertical="top"/>
    </xf>
    <xf numFmtId="43" fontId="53" fillId="33" borderId="0" xfId="42" applyFont="1" applyFill="1" applyBorder="1" applyAlignment="1">
      <alignment/>
    </xf>
    <xf numFmtId="43" fontId="52" fillId="33" borderId="0" xfId="42" applyFont="1" applyFill="1" applyAlignment="1">
      <alignment/>
    </xf>
    <xf numFmtId="0" fontId="49" fillId="0" borderId="0" xfId="0" applyFont="1" applyFill="1" applyBorder="1" applyAlignment="1">
      <alignment/>
    </xf>
    <xf numFmtId="43" fontId="50" fillId="0" borderId="0" xfId="42" applyFont="1" applyFill="1" applyBorder="1" applyAlignment="1">
      <alignment/>
    </xf>
    <xf numFmtId="43" fontId="28" fillId="0" borderId="0" xfId="42" applyFont="1" applyFill="1" applyBorder="1" applyAlignment="1">
      <alignment/>
    </xf>
    <xf numFmtId="43" fontId="58" fillId="0" borderId="0" xfId="42" applyFont="1" applyFill="1" applyBorder="1" applyAlignment="1">
      <alignment/>
    </xf>
    <xf numFmtId="43" fontId="59" fillId="0" borderId="0" xfId="42" applyFont="1" applyFill="1" applyBorder="1" applyAlignment="1">
      <alignment horizontal="center" vertical="center"/>
    </xf>
    <xf numFmtId="43" fontId="49" fillId="0" borderId="0" xfId="42" applyFont="1" applyFill="1" applyBorder="1" applyAlignment="1">
      <alignment/>
    </xf>
    <xf numFmtId="43" fontId="49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43" fontId="31" fillId="0" borderId="0" xfId="42" applyFont="1" applyFill="1" applyBorder="1" applyAlignment="1">
      <alignment/>
    </xf>
    <xf numFmtId="0" fontId="28" fillId="33" borderId="0" xfId="0" applyFont="1" applyFill="1" applyBorder="1" applyAlignment="1">
      <alignment/>
    </xf>
    <xf numFmtId="43" fontId="49" fillId="0" borderId="0" xfId="42" applyFont="1" applyBorder="1" applyAlignment="1">
      <alignment/>
    </xf>
    <xf numFmtId="43" fontId="52" fillId="0" borderId="0" xfId="42" applyFont="1" applyBorder="1" applyAlignment="1">
      <alignment/>
    </xf>
    <xf numFmtId="0" fontId="52" fillId="33" borderId="0" xfId="0" applyFont="1" applyFill="1" applyBorder="1" applyAlignment="1">
      <alignment horizontal="justify" vertical="center"/>
    </xf>
    <xf numFmtId="43" fontId="52" fillId="33" borderId="10" xfId="42" applyFont="1" applyFill="1" applyBorder="1" applyAlignment="1">
      <alignment/>
    </xf>
    <xf numFmtId="43" fontId="3" fillId="0" borderId="0" xfId="42" applyFont="1" applyBorder="1" applyAlignment="1">
      <alignment/>
    </xf>
    <xf numFmtId="43" fontId="3" fillId="0" borderId="0" xfId="42" applyFont="1" applyFill="1" applyBorder="1" applyAlignment="1">
      <alignment horizontal="center" vertical="center"/>
    </xf>
    <xf numFmtId="43" fontId="3" fillId="0" borderId="0" xfId="42" applyFont="1" applyFill="1" applyBorder="1" applyAlignment="1">
      <alignment/>
    </xf>
    <xf numFmtId="43" fontId="2" fillId="0" borderId="0" xfId="0" applyNumberFormat="1" applyFont="1" applyBorder="1" applyAlignment="1">
      <alignment/>
    </xf>
    <xf numFmtId="0" fontId="53" fillId="0" borderId="0" xfId="0" applyFont="1" applyFill="1" applyBorder="1" applyAlignment="1">
      <alignment/>
    </xf>
    <xf numFmtId="43" fontId="52" fillId="0" borderId="0" xfId="42" applyFont="1" applyBorder="1" applyAlignment="1">
      <alignment/>
    </xf>
    <xf numFmtId="43" fontId="3" fillId="0" borderId="10" xfId="0" applyNumberFormat="1" applyFont="1" applyFill="1" applyBorder="1" applyAlignment="1">
      <alignment/>
    </xf>
    <xf numFmtId="43" fontId="2" fillId="0" borderId="12" xfId="0" applyNumberFormat="1" applyFont="1" applyFill="1" applyBorder="1" applyAlignment="1">
      <alignment/>
    </xf>
    <xf numFmtId="43" fontId="49" fillId="0" borderId="0" xfId="42" applyFont="1" applyBorder="1" applyAlignment="1">
      <alignment horizontal="left"/>
    </xf>
    <xf numFmtId="43" fontId="31" fillId="33" borderId="0" xfId="42" applyFont="1" applyFill="1" applyBorder="1" applyAlignment="1">
      <alignment horizontal="left"/>
    </xf>
    <xf numFmtId="43" fontId="58" fillId="0" borderId="0" xfId="42" applyFont="1" applyFill="1" applyBorder="1" applyAlignment="1">
      <alignment horizontal="left"/>
    </xf>
    <xf numFmtId="43" fontId="50" fillId="0" borderId="0" xfId="42" applyFont="1" applyFill="1" applyBorder="1" applyAlignment="1">
      <alignment horizontal="left"/>
    </xf>
    <xf numFmtId="43" fontId="60" fillId="0" borderId="0" xfId="42" applyFont="1" applyFill="1" applyBorder="1" applyAlignment="1">
      <alignment horizontal="left" vertical="center"/>
    </xf>
    <xf numFmtId="43" fontId="61" fillId="0" borderId="0" xfId="42" applyFont="1" applyFill="1" applyBorder="1" applyAlignment="1">
      <alignment horizontal="left"/>
    </xf>
    <xf numFmtId="43" fontId="58" fillId="0" borderId="0" xfId="42" applyFont="1" applyBorder="1" applyAlignment="1">
      <alignment/>
    </xf>
    <xf numFmtId="43" fontId="62" fillId="0" borderId="0" xfId="42" applyFont="1" applyFill="1" applyBorder="1" applyAlignment="1">
      <alignment horizontal="center"/>
    </xf>
    <xf numFmtId="43" fontId="3" fillId="0" borderId="10" xfId="42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1266825</xdr:colOff>
      <xdr:row>0</xdr:row>
      <xdr:rowOff>0</xdr:rowOff>
    </xdr:from>
    <xdr:to>
      <xdr:col>1</xdr:col>
      <xdr:colOff>2981325</xdr:colOff>
      <xdr:row>5</xdr:row>
      <xdr:rowOff>0</xdr:rowOff>
    </xdr:to>
    <xdr:pic>
      <xdr:nvPicPr>
        <xdr:cNvPr id="1" name="Picture 2" descr="Bandera de Comis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13.57421875" style="0" bestFit="1" customWidth="1"/>
    <col min="2" max="2" width="47.421875" style="0" bestFit="1" customWidth="1"/>
    <col min="3" max="3" width="14.421875" style="0" customWidth="1"/>
    <col min="4" max="4" width="15.00390625" style="0" customWidth="1"/>
    <col min="6" max="7" width="18.8515625" style="0" customWidth="1"/>
    <col min="8" max="8" width="14.00390625" style="0" bestFit="1" customWidth="1"/>
    <col min="9" max="9" width="10.57421875" style="0" bestFit="1" customWidth="1"/>
  </cols>
  <sheetData>
    <row r="1" spans="1:5" ht="6.75" customHeight="1">
      <c r="A1" s="3"/>
      <c r="B1" s="3"/>
      <c r="C1" s="3"/>
      <c r="D1" s="3"/>
      <c r="E1" s="2"/>
    </row>
    <row r="2" spans="1:5" ht="15">
      <c r="A2" s="3"/>
      <c r="B2" s="3"/>
      <c r="C2" s="3"/>
      <c r="D2" s="3"/>
      <c r="E2" s="2"/>
    </row>
    <row r="3" spans="1:5" ht="15">
      <c r="A3" s="3"/>
      <c r="B3" s="3"/>
      <c r="C3" s="3"/>
      <c r="D3" s="3"/>
      <c r="E3" s="2"/>
    </row>
    <row r="4" spans="1:5" ht="15">
      <c r="A4" s="3"/>
      <c r="B4" s="3"/>
      <c r="C4" s="3"/>
      <c r="D4" s="3"/>
      <c r="E4" s="2"/>
    </row>
    <row r="5" spans="1:5" ht="15">
      <c r="A5" s="3"/>
      <c r="B5" s="3"/>
      <c r="C5" s="3"/>
      <c r="D5" s="3"/>
      <c r="E5" s="2"/>
    </row>
    <row r="6" spans="1:5" ht="0.75" customHeight="1">
      <c r="A6" s="84"/>
      <c r="B6" s="84"/>
      <c r="C6" s="84"/>
      <c r="D6" s="84"/>
      <c r="E6" s="2"/>
    </row>
    <row r="7" spans="1:5" ht="15">
      <c r="A7" s="85" t="s">
        <v>40</v>
      </c>
      <c r="B7" s="85"/>
      <c r="C7" s="85"/>
      <c r="D7" s="85"/>
      <c r="E7" s="2"/>
    </row>
    <row r="8" spans="1:5" ht="15">
      <c r="A8" s="85" t="s">
        <v>0</v>
      </c>
      <c r="B8" s="85"/>
      <c r="C8" s="85"/>
      <c r="D8" s="85"/>
      <c r="E8" s="2"/>
    </row>
    <row r="9" spans="1:6" ht="8.25" customHeight="1">
      <c r="A9" s="59"/>
      <c r="B9" s="59"/>
      <c r="C9" s="59"/>
      <c r="D9" s="59"/>
      <c r="E9" s="2"/>
      <c r="F9" s="32"/>
    </row>
    <row r="10" spans="1:9" ht="21">
      <c r="A10" s="4" t="s">
        <v>1</v>
      </c>
      <c r="B10" s="59"/>
      <c r="C10" s="5"/>
      <c r="D10" s="6">
        <f>C11+C12</f>
        <v>4949582</v>
      </c>
      <c r="E10" s="2"/>
      <c r="F10" s="40"/>
      <c r="G10" s="33"/>
      <c r="H10" s="34"/>
      <c r="I10" s="34"/>
    </row>
    <row r="11" spans="1:9" ht="15">
      <c r="A11" s="59"/>
      <c r="B11" s="7" t="s">
        <v>42</v>
      </c>
      <c r="C11" s="8"/>
      <c r="D11" s="9"/>
      <c r="E11" s="2"/>
      <c r="F11" s="37"/>
      <c r="G11" s="35"/>
      <c r="H11" s="34"/>
      <c r="I11" s="34"/>
    </row>
    <row r="12" spans="1:12" ht="15">
      <c r="A12" s="59"/>
      <c r="B12" s="10" t="s">
        <v>2</v>
      </c>
      <c r="C12" s="11">
        <v>4949582</v>
      </c>
      <c r="D12" s="9"/>
      <c r="E12" s="2"/>
      <c r="F12" s="31"/>
      <c r="G12" s="36"/>
      <c r="H12" s="34"/>
      <c r="I12" s="34"/>
      <c r="J12" s="41"/>
      <c r="K12" s="41"/>
      <c r="L12" s="41"/>
    </row>
    <row r="13" spans="1:12" ht="15">
      <c r="A13" s="4" t="s">
        <v>3</v>
      </c>
      <c r="B13" s="4"/>
      <c r="C13" s="59"/>
      <c r="D13" s="12"/>
      <c r="E13" s="2"/>
      <c r="F13" s="37"/>
      <c r="G13" s="75"/>
      <c r="H13" s="81"/>
      <c r="I13" s="34"/>
      <c r="J13" s="41"/>
      <c r="K13" s="41"/>
      <c r="L13" s="41"/>
    </row>
    <row r="14" spans="1:12" ht="15">
      <c r="A14" s="13">
        <v>1</v>
      </c>
      <c r="B14" s="14" t="s">
        <v>4</v>
      </c>
      <c r="C14" s="15">
        <f>SUM(C15:C18)</f>
        <v>2304604.36</v>
      </c>
      <c r="D14" s="5"/>
      <c r="E14" s="2"/>
      <c r="F14" s="37"/>
      <c r="G14" s="76"/>
      <c r="H14" s="81"/>
      <c r="I14" s="34"/>
      <c r="J14" s="41"/>
      <c r="K14" s="41"/>
      <c r="L14" s="41"/>
    </row>
    <row r="15" spans="1:12" ht="15">
      <c r="A15" s="16" t="s">
        <v>5</v>
      </c>
      <c r="B15" s="17" t="s">
        <v>6</v>
      </c>
      <c r="C15" s="18">
        <v>2040000</v>
      </c>
      <c r="D15" s="19"/>
      <c r="E15" s="2"/>
      <c r="F15" s="45"/>
      <c r="G15" s="77"/>
      <c r="H15" s="61"/>
      <c r="I15" s="34"/>
      <c r="J15" s="41"/>
      <c r="K15" s="41"/>
      <c r="L15" s="41"/>
    </row>
    <row r="16" spans="1:12" s="1" customFormat="1" ht="15">
      <c r="A16" s="20" t="s">
        <v>7</v>
      </c>
      <c r="B16" s="17" t="s">
        <v>8</v>
      </c>
      <c r="C16" s="18">
        <v>111220.86</v>
      </c>
      <c r="D16" s="19"/>
      <c r="E16" s="2"/>
      <c r="F16" s="45"/>
      <c r="G16" s="77"/>
      <c r="H16" s="55"/>
      <c r="I16" s="34"/>
      <c r="J16" s="41"/>
      <c r="K16" s="41"/>
      <c r="L16" s="41"/>
    </row>
    <row r="17" spans="1:12" s="1" customFormat="1" ht="15">
      <c r="A17" s="20" t="s">
        <v>9</v>
      </c>
      <c r="B17" s="17" t="s">
        <v>10</v>
      </c>
      <c r="C17" s="18">
        <v>142915.9</v>
      </c>
      <c r="D17" s="19"/>
      <c r="E17" s="2"/>
      <c r="F17" s="45"/>
      <c r="G17" s="77"/>
      <c r="H17" s="55"/>
      <c r="I17" s="34"/>
      <c r="J17" s="41"/>
      <c r="K17" s="41"/>
      <c r="L17" s="41"/>
    </row>
    <row r="18" spans="1:12" ht="15">
      <c r="A18" s="20" t="s">
        <v>11</v>
      </c>
      <c r="B18" s="17" t="s">
        <v>12</v>
      </c>
      <c r="C18" s="18">
        <v>10467.6</v>
      </c>
      <c r="D18" s="21"/>
      <c r="E18" s="2"/>
      <c r="F18" s="37"/>
      <c r="G18" s="77"/>
      <c r="H18" s="55"/>
      <c r="I18" s="34"/>
      <c r="J18" s="41"/>
      <c r="K18" s="41"/>
      <c r="L18" s="41"/>
    </row>
    <row r="19" spans="1:12" ht="15">
      <c r="A19" s="20"/>
      <c r="B19" s="17"/>
      <c r="C19" s="30"/>
      <c r="D19" s="21"/>
      <c r="E19" s="2"/>
      <c r="F19" s="37"/>
      <c r="G19" s="78"/>
      <c r="H19" s="55"/>
      <c r="I19" s="34"/>
      <c r="J19" s="41"/>
      <c r="K19" s="41"/>
      <c r="L19" s="41"/>
    </row>
    <row r="20" spans="1:12" s="1" customFormat="1" ht="15">
      <c r="A20" s="22">
        <v>2</v>
      </c>
      <c r="B20" s="23" t="s">
        <v>13</v>
      </c>
      <c r="C20" s="24">
        <f>SUM(C21:C26)</f>
        <v>67888.45</v>
      </c>
      <c r="D20" s="21"/>
      <c r="E20" s="2"/>
      <c r="F20" s="37"/>
      <c r="G20" s="79"/>
      <c r="H20" s="55"/>
      <c r="I20" s="34"/>
      <c r="J20" s="41"/>
      <c r="K20" s="41"/>
      <c r="L20" s="41"/>
    </row>
    <row r="21" spans="1:12" ht="15">
      <c r="A21" s="20" t="s">
        <v>14</v>
      </c>
      <c r="B21" s="17" t="s">
        <v>15</v>
      </c>
      <c r="C21" s="46">
        <v>56878.1</v>
      </c>
      <c r="D21" s="19"/>
      <c r="E21" s="2"/>
      <c r="F21" s="45"/>
      <c r="G21" s="78"/>
      <c r="H21" s="55"/>
      <c r="I21" s="34"/>
      <c r="J21" s="41"/>
      <c r="K21" s="41"/>
      <c r="L21" s="41"/>
    </row>
    <row r="22" spans="1:12" ht="14.25" customHeight="1">
      <c r="A22" s="16" t="s">
        <v>29</v>
      </c>
      <c r="B22" s="65" t="s">
        <v>33</v>
      </c>
      <c r="C22" s="46">
        <v>540</v>
      </c>
      <c r="D22" s="19"/>
      <c r="E22" s="2"/>
      <c r="F22" s="44"/>
      <c r="G22" s="78"/>
      <c r="H22" s="61"/>
      <c r="I22" s="34"/>
      <c r="J22" s="41"/>
      <c r="K22" s="41"/>
      <c r="L22" s="41"/>
    </row>
    <row r="23" spans="1:12" ht="15">
      <c r="A23" s="16" t="s">
        <v>31</v>
      </c>
      <c r="B23" s="17" t="s">
        <v>36</v>
      </c>
      <c r="C23" s="68">
        <v>157</v>
      </c>
      <c r="D23" s="19"/>
      <c r="E23" s="2"/>
      <c r="F23" s="37"/>
      <c r="G23" s="78"/>
      <c r="H23" s="54"/>
      <c r="I23" s="34"/>
      <c r="J23" s="41"/>
      <c r="K23" s="41"/>
      <c r="L23" s="41"/>
    </row>
    <row r="24" spans="1:12" s="1" customFormat="1" ht="15.75">
      <c r="A24" s="16" t="s">
        <v>27</v>
      </c>
      <c r="B24" s="17" t="s">
        <v>37</v>
      </c>
      <c r="C24" s="46">
        <v>125</v>
      </c>
      <c r="D24" s="19"/>
      <c r="E24" s="2"/>
      <c r="F24" s="37"/>
      <c r="G24" s="80"/>
      <c r="H24" s="61"/>
      <c r="I24" s="34"/>
      <c r="J24" s="41"/>
      <c r="K24" s="41"/>
      <c r="L24" s="41"/>
    </row>
    <row r="25" spans="1:12" s="1" customFormat="1" ht="15.75">
      <c r="A25" s="16" t="s">
        <v>44</v>
      </c>
      <c r="B25" s="17" t="s">
        <v>45</v>
      </c>
      <c r="C25" s="46">
        <v>188.35</v>
      </c>
      <c r="D25" s="19"/>
      <c r="E25" s="2"/>
      <c r="F25" s="37"/>
      <c r="G25" s="80"/>
      <c r="H25" s="61"/>
      <c r="I25" s="34"/>
      <c r="J25" s="41"/>
      <c r="K25" s="41"/>
      <c r="L25" s="41"/>
    </row>
    <row r="26" spans="1:12" s="1" customFormat="1" ht="15">
      <c r="A26" s="16">
        <v>110101002</v>
      </c>
      <c r="B26" s="17" t="s">
        <v>39</v>
      </c>
      <c r="C26" s="66">
        <v>10000</v>
      </c>
      <c r="D26" s="19"/>
      <c r="E26" s="2"/>
      <c r="F26" s="37"/>
      <c r="G26" s="78"/>
      <c r="H26" s="61"/>
      <c r="I26" s="34"/>
      <c r="J26" s="41"/>
      <c r="K26" s="41"/>
      <c r="L26" s="41"/>
    </row>
    <row r="27" spans="1:12" s="1" customFormat="1" ht="15">
      <c r="A27" s="16"/>
      <c r="B27" s="17"/>
      <c r="C27" s="47"/>
      <c r="D27" s="19"/>
      <c r="E27" s="2"/>
      <c r="F27" s="37"/>
      <c r="G27" s="78"/>
      <c r="H27" s="55"/>
      <c r="I27" s="34"/>
      <c r="J27" s="41"/>
      <c r="K27" s="41"/>
      <c r="L27" s="41"/>
    </row>
    <row r="28" spans="1:12" s="1" customFormat="1" ht="15">
      <c r="A28" s="26">
        <v>3</v>
      </c>
      <c r="B28" s="23" t="s">
        <v>16</v>
      </c>
      <c r="C28" s="48">
        <f>SUM(C29:C36)</f>
        <v>114638.09</v>
      </c>
      <c r="D28" s="19"/>
      <c r="E28" s="2"/>
      <c r="F28" s="37"/>
      <c r="G28" s="78"/>
      <c r="H28" s="55"/>
      <c r="I28" s="34"/>
      <c r="J28" s="41"/>
      <c r="K28" s="41"/>
      <c r="L28" s="41"/>
    </row>
    <row r="29" spans="1:12" s="1" customFormat="1" ht="15">
      <c r="A29" s="16" t="s">
        <v>17</v>
      </c>
      <c r="B29" s="17" t="s">
        <v>18</v>
      </c>
      <c r="C29" s="64">
        <v>4481.55</v>
      </c>
      <c r="D29" s="19"/>
      <c r="E29" s="2"/>
      <c r="F29" s="37"/>
      <c r="G29" s="78"/>
      <c r="H29" s="55"/>
      <c r="I29" s="34"/>
      <c r="J29" s="41"/>
      <c r="K29" s="41"/>
      <c r="L29" s="41"/>
    </row>
    <row r="30" spans="1:12" s="1" customFormat="1" ht="15">
      <c r="A30" s="16" t="s">
        <v>30</v>
      </c>
      <c r="B30" s="17" t="s">
        <v>34</v>
      </c>
      <c r="C30" s="46">
        <v>3500</v>
      </c>
      <c r="D30" s="19"/>
      <c r="E30" s="2"/>
      <c r="F30" s="37"/>
      <c r="G30" s="78"/>
      <c r="H30" s="55"/>
      <c r="I30" s="34"/>
      <c r="J30" s="41"/>
      <c r="K30" s="41"/>
      <c r="L30" s="41"/>
    </row>
    <row r="31" spans="1:12" s="1" customFormat="1" ht="15">
      <c r="A31" s="16" t="s">
        <v>41</v>
      </c>
      <c r="B31" s="17" t="s">
        <v>35</v>
      </c>
      <c r="C31" s="67">
        <v>331.63</v>
      </c>
      <c r="D31" s="19"/>
      <c r="E31" s="2"/>
      <c r="F31" s="37"/>
      <c r="G31" s="78"/>
      <c r="H31" s="61"/>
      <c r="I31" s="34"/>
      <c r="J31" s="41"/>
      <c r="K31" s="41"/>
      <c r="L31" s="41"/>
    </row>
    <row r="32" spans="1:12" ht="15">
      <c r="A32" s="16" t="s">
        <v>25</v>
      </c>
      <c r="B32" s="17" t="s">
        <v>38</v>
      </c>
      <c r="C32" s="64">
        <v>200</v>
      </c>
      <c r="D32" s="25"/>
      <c r="E32" s="2"/>
      <c r="F32" s="37"/>
      <c r="G32" s="78"/>
      <c r="H32" s="57"/>
      <c r="I32" s="34"/>
      <c r="J32" s="41"/>
      <c r="K32" s="41"/>
      <c r="L32" s="41"/>
    </row>
    <row r="33" spans="1:12" s="1" customFormat="1" ht="15">
      <c r="A33" s="16" t="s">
        <v>32</v>
      </c>
      <c r="B33" s="65" t="s">
        <v>28</v>
      </c>
      <c r="C33" s="64">
        <v>1179.91</v>
      </c>
      <c r="D33" s="25"/>
      <c r="E33" s="2"/>
      <c r="F33" s="37"/>
      <c r="G33" s="78"/>
      <c r="H33" s="58"/>
      <c r="I33" s="34"/>
      <c r="J33" s="41"/>
      <c r="K33" s="41"/>
      <c r="L33" s="41"/>
    </row>
    <row r="34" spans="1:12" s="1" customFormat="1" ht="15">
      <c r="A34" s="16" t="s">
        <v>19</v>
      </c>
      <c r="B34" s="17" t="s">
        <v>20</v>
      </c>
      <c r="C34" s="49">
        <v>104000</v>
      </c>
      <c r="D34" s="25"/>
      <c r="E34" s="2"/>
      <c r="F34" s="37"/>
      <c r="G34" s="78"/>
      <c r="H34" s="58"/>
      <c r="I34" s="34"/>
      <c r="J34" s="41"/>
      <c r="K34" s="41"/>
      <c r="L34" s="41"/>
    </row>
    <row r="35" spans="1:12" s="1" customFormat="1" ht="15">
      <c r="A35" s="16" t="s">
        <v>21</v>
      </c>
      <c r="B35" s="17" t="s">
        <v>26</v>
      </c>
      <c r="C35" s="69">
        <v>250</v>
      </c>
      <c r="D35" s="25"/>
      <c r="E35" s="2"/>
      <c r="F35" s="37"/>
      <c r="G35" s="43"/>
      <c r="H35" s="52"/>
      <c r="I35" s="34"/>
      <c r="J35" s="41"/>
      <c r="K35" s="41"/>
      <c r="L35" s="41"/>
    </row>
    <row r="36" spans="1:12" s="1" customFormat="1" ht="15">
      <c r="A36" s="16" t="s">
        <v>22</v>
      </c>
      <c r="B36" s="17" t="s">
        <v>24</v>
      </c>
      <c r="C36" s="83">
        <v>695</v>
      </c>
      <c r="D36" s="25"/>
      <c r="E36" s="2"/>
      <c r="F36" s="37"/>
      <c r="G36" s="53"/>
      <c r="H36" s="52"/>
      <c r="I36" s="34"/>
      <c r="J36" s="41"/>
      <c r="K36" s="41"/>
      <c r="L36" s="41"/>
    </row>
    <row r="37" spans="1:12" s="1" customFormat="1" ht="23.25" customHeight="1">
      <c r="A37" s="25"/>
      <c r="B37" s="13" t="s">
        <v>23</v>
      </c>
      <c r="C37" s="50"/>
      <c r="D37" s="73">
        <f>C14+C20+C28</f>
        <v>2487130.9</v>
      </c>
      <c r="E37" s="2"/>
      <c r="F37" s="37"/>
      <c r="G37" s="55"/>
      <c r="H37" s="52"/>
      <c r="I37" s="34"/>
      <c r="J37" s="41"/>
      <c r="K37" s="41"/>
      <c r="L37" s="41"/>
    </row>
    <row r="38" spans="1:12" s="1" customFormat="1" ht="22.5" customHeight="1" thickBot="1">
      <c r="A38" s="5"/>
      <c r="B38" s="27" t="s">
        <v>43</v>
      </c>
      <c r="C38" s="50"/>
      <c r="D38" s="74">
        <f>D10-D37</f>
        <v>2462451.1</v>
      </c>
      <c r="E38" s="2"/>
      <c r="F38" s="37"/>
      <c r="G38" s="82"/>
      <c r="H38" s="52"/>
      <c r="I38" s="34"/>
      <c r="J38" s="41"/>
      <c r="K38" s="41"/>
      <c r="L38" s="41"/>
    </row>
    <row r="39" spans="1:12" ht="15.75" thickTop="1">
      <c r="A39" s="3"/>
      <c r="B39" s="3"/>
      <c r="C39" s="51"/>
      <c r="D39" s="19"/>
      <c r="E39" s="2"/>
      <c r="F39" s="45"/>
      <c r="G39" s="61"/>
      <c r="H39" s="60"/>
      <c r="I39" s="34"/>
      <c r="J39" s="41"/>
      <c r="K39" s="41"/>
      <c r="L39" s="41"/>
    </row>
    <row r="40" spans="1:12" ht="15">
      <c r="A40" s="3"/>
      <c r="B40" s="3"/>
      <c r="C40" s="51"/>
      <c r="D40" s="19"/>
      <c r="E40" s="2"/>
      <c r="F40" s="45"/>
      <c r="G40" s="54"/>
      <c r="H40" s="61"/>
      <c r="I40" s="34"/>
      <c r="J40" s="41"/>
      <c r="K40" s="41"/>
      <c r="L40" s="41"/>
    </row>
    <row r="41" spans="1:12" s="1" customFormat="1" ht="15">
      <c r="A41" s="3"/>
      <c r="B41" s="3"/>
      <c r="C41" s="51"/>
      <c r="D41" s="19"/>
      <c r="E41" s="2"/>
      <c r="F41" s="45"/>
      <c r="G41" s="54"/>
      <c r="H41" s="61"/>
      <c r="I41" s="34"/>
      <c r="J41" s="41"/>
      <c r="K41" s="41"/>
      <c r="L41" s="41"/>
    </row>
    <row r="42" spans="1:12" s="1" customFormat="1" ht="15">
      <c r="A42" s="3"/>
      <c r="B42" s="3"/>
      <c r="C42" s="47"/>
      <c r="D42" s="71"/>
      <c r="E42" s="2"/>
      <c r="F42" s="45"/>
      <c r="G42" s="54"/>
      <c r="H42" s="61"/>
      <c r="I42" s="34"/>
      <c r="J42" s="41"/>
      <c r="K42" s="41"/>
      <c r="L42" s="41"/>
    </row>
    <row r="43" spans="1:12" s="1" customFormat="1" ht="15">
      <c r="A43" s="3"/>
      <c r="B43" s="3"/>
      <c r="C43" s="47"/>
      <c r="D43" s="70"/>
      <c r="E43" s="2"/>
      <c r="F43" s="37"/>
      <c r="G43" s="54"/>
      <c r="H43" s="61"/>
      <c r="I43" s="34"/>
      <c r="J43" s="41"/>
      <c r="K43" s="41"/>
      <c r="L43" s="41"/>
    </row>
    <row r="44" spans="1:12" s="1" customFormat="1" ht="15">
      <c r="A44" s="3"/>
      <c r="B44" s="3"/>
      <c r="C44" s="47"/>
      <c r="D44" s="70"/>
      <c r="E44" s="2"/>
      <c r="F44" s="45"/>
      <c r="G44" s="54"/>
      <c r="H44" s="61"/>
      <c r="I44" s="34"/>
      <c r="J44" s="41"/>
      <c r="K44" s="41"/>
      <c r="L44" s="41"/>
    </row>
    <row r="45" spans="1:12" s="1" customFormat="1" ht="15">
      <c r="A45" s="3"/>
      <c r="B45" s="3"/>
      <c r="C45" s="47"/>
      <c r="D45" s="72"/>
      <c r="E45" s="2"/>
      <c r="F45" s="45"/>
      <c r="G45" s="62"/>
      <c r="H45" s="61"/>
      <c r="I45" s="34"/>
      <c r="J45" s="41"/>
      <c r="K45" s="41"/>
      <c r="L45" s="41"/>
    </row>
    <row r="46" spans="1:12" s="1" customFormat="1" ht="15">
      <c r="A46" s="3"/>
      <c r="B46" s="3"/>
      <c r="C46" s="47"/>
      <c r="D46" s="29"/>
      <c r="E46" s="2"/>
      <c r="F46" s="45"/>
      <c r="G46" s="54"/>
      <c r="H46" s="61"/>
      <c r="I46" s="63"/>
      <c r="J46" s="41"/>
      <c r="K46" s="41"/>
      <c r="L46" s="41"/>
    </row>
    <row r="47" spans="1:12" ht="15">
      <c r="A47" s="3"/>
      <c r="B47" s="3"/>
      <c r="C47" s="28"/>
      <c r="D47" s="29"/>
      <c r="E47" s="2"/>
      <c r="F47" s="37"/>
      <c r="G47" s="56"/>
      <c r="H47" s="52"/>
      <c r="I47" s="34"/>
      <c r="J47" s="41"/>
      <c r="K47" s="41"/>
      <c r="L47" s="41"/>
    </row>
    <row r="48" spans="1:12" s="1" customFormat="1" ht="15">
      <c r="A48" s="3"/>
      <c r="B48" s="3"/>
      <c r="C48" s="28"/>
      <c r="D48" s="3"/>
      <c r="E48" s="2"/>
      <c r="F48" s="37"/>
      <c r="G48" s="43"/>
      <c r="H48" s="58"/>
      <c r="I48" s="34"/>
      <c r="J48" s="41"/>
      <c r="K48" s="41"/>
      <c r="L48" s="41"/>
    </row>
    <row r="49" spans="1:12" s="1" customFormat="1" ht="15">
      <c r="A49" s="3"/>
      <c r="B49" s="3"/>
      <c r="C49" s="28"/>
      <c r="D49" s="3"/>
      <c r="E49" s="2"/>
      <c r="F49" s="32"/>
      <c r="G49" s="41"/>
      <c r="H49" s="41"/>
      <c r="I49" s="41"/>
      <c r="J49" s="41"/>
      <c r="K49" s="41"/>
      <c r="L49" s="41"/>
    </row>
    <row r="50" spans="1:12" s="1" customFormat="1" ht="15">
      <c r="A50"/>
      <c r="B50"/>
      <c r="C50" s="42"/>
      <c r="D50" s="3"/>
      <c r="E50" s="2"/>
      <c r="F50" s="32"/>
      <c r="G50" s="43"/>
      <c r="H50" s="58"/>
      <c r="I50" s="34"/>
      <c r="J50" s="41"/>
      <c r="K50" s="41"/>
      <c r="L50" s="41"/>
    </row>
    <row r="51" spans="4:12" ht="15">
      <c r="D51" s="3"/>
      <c r="E51" s="2"/>
      <c r="F51" s="43"/>
      <c r="G51" s="43"/>
      <c r="H51" s="52"/>
      <c r="I51" s="34"/>
      <c r="J51" s="41"/>
      <c r="K51" s="41"/>
      <c r="L51" s="41"/>
    </row>
    <row r="52" spans="1:12" s="1" customFormat="1" ht="15">
      <c r="A52"/>
      <c r="B52"/>
      <c r="C52"/>
      <c r="D52" s="3"/>
      <c r="E52" s="2"/>
      <c r="F52" s="37"/>
      <c r="G52" s="57"/>
      <c r="H52" s="52"/>
      <c r="I52" s="34"/>
      <c r="J52" s="41"/>
      <c r="K52" s="41"/>
      <c r="L52" s="41"/>
    </row>
    <row r="53" spans="1:12" s="1" customFormat="1" ht="15">
      <c r="A53"/>
      <c r="B53"/>
      <c r="C53"/>
      <c r="D53" s="3"/>
      <c r="E53" s="2"/>
      <c r="F53" s="37"/>
      <c r="G53" s="57"/>
      <c r="H53" s="52"/>
      <c r="I53" s="34"/>
      <c r="J53" s="41"/>
      <c r="K53" s="41"/>
      <c r="L53" s="41"/>
    </row>
    <row r="54" spans="4:12" ht="15">
      <c r="D54" s="3"/>
      <c r="E54" s="2"/>
      <c r="F54" s="38"/>
      <c r="G54" s="57"/>
      <c r="H54" s="52"/>
      <c r="I54" s="34"/>
      <c r="J54" s="41"/>
      <c r="K54" s="41"/>
      <c r="L54" s="41"/>
    </row>
    <row r="55" spans="4:12" ht="15">
      <c r="D55" s="3"/>
      <c r="E55" s="2"/>
      <c r="F55" s="31"/>
      <c r="G55" s="58"/>
      <c r="H55" s="52"/>
      <c r="I55" s="34"/>
      <c r="J55" s="41"/>
      <c r="K55" s="41"/>
      <c r="L55" s="41"/>
    </row>
    <row r="56" spans="5:12" ht="15">
      <c r="E56" s="2"/>
      <c r="F56" s="39"/>
      <c r="G56" s="58"/>
      <c r="H56" s="52"/>
      <c r="I56" s="34"/>
      <c r="J56" s="41"/>
      <c r="K56" s="41"/>
      <c r="L56" s="41"/>
    </row>
    <row r="57" spans="6:12" ht="15">
      <c r="F57" s="38"/>
      <c r="G57" s="34"/>
      <c r="H57" s="34"/>
      <c r="I57" s="34"/>
      <c r="J57" s="41"/>
      <c r="K57" s="41"/>
      <c r="L57" s="41"/>
    </row>
    <row r="58" spans="6:12" ht="15">
      <c r="F58" s="34"/>
      <c r="G58" s="34"/>
      <c r="H58" s="34"/>
      <c r="I58" s="34"/>
      <c r="J58" s="41"/>
      <c r="K58" s="41"/>
      <c r="L58" s="41"/>
    </row>
    <row r="59" spans="6:12" ht="15">
      <c r="F59" s="34"/>
      <c r="G59" s="34"/>
      <c r="H59" s="34"/>
      <c r="I59" s="34"/>
      <c r="J59" s="41"/>
      <c r="K59" s="41"/>
      <c r="L59" s="41"/>
    </row>
    <row r="60" spans="6:12" ht="15">
      <c r="F60" s="34"/>
      <c r="G60" s="34"/>
      <c r="H60" s="34"/>
      <c r="I60" s="34"/>
      <c r="J60" s="41"/>
      <c r="K60" s="41"/>
      <c r="L60" s="41"/>
    </row>
    <row r="61" spans="6:12" ht="15">
      <c r="F61" s="34"/>
      <c r="G61" s="34"/>
      <c r="H61" s="34"/>
      <c r="I61" s="34"/>
      <c r="J61" s="41"/>
      <c r="K61" s="41"/>
      <c r="L61" s="41"/>
    </row>
    <row r="62" spans="6:12" ht="15">
      <c r="F62" s="34"/>
      <c r="G62" s="34"/>
      <c r="H62" s="34"/>
      <c r="I62" s="34"/>
      <c r="J62" s="41"/>
      <c r="K62" s="41"/>
      <c r="L62" s="41"/>
    </row>
    <row r="63" spans="6:12" ht="15">
      <c r="F63" s="34"/>
      <c r="G63" s="34"/>
      <c r="H63" s="34"/>
      <c r="I63" s="34"/>
      <c r="J63" s="41"/>
      <c r="K63" s="41"/>
      <c r="L63" s="41"/>
    </row>
    <row r="64" spans="6:9" ht="15">
      <c r="F64" s="34"/>
      <c r="G64" s="34"/>
      <c r="H64" s="34"/>
      <c r="I64" s="34"/>
    </row>
  </sheetData>
  <sheetProtection/>
  <mergeCells count="3">
    <mergeCell ref="A6:D6"/>
    <mergeCell ref="A7:D7"/>
    <mergeCell ref="A8:D8"/>
  </mergeCells>
  <printOptions/>
  <pageMargins left="0.7086614173228347" right="0.56" top="0.88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Mozuna</dc:creator>
  <cp:keywords/>
  <dc:description/>
  <cp:lastModifiedBy>Mozuna</cp:lastModifiedBy>
  <cp:lastPrinted>2015-02-05T16:31:25Z</cp:lastPrinted>
  <dcterms:created xsi:type="dcterms:W3CDTF">2014-05-15T13:53:48Z</dcterms:created>
  <dcterms:modified xsi:type="dcterms:W3CDTF">2016-04-11T21:57:21Z</dcterms:modified>
  <cp:category/>
  <cp:version/>
  <cp:contentType/>
  <cp:contentStatus/>
</cp:coreProperties>
</file>