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13_ncr:1_{B16A741A-9DB0-4085-9BD3-AF564643869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2 Presupuesto Aprobado-Ejec " sheetId="2" r:id="rId1"/>
  </sheets>
  <definedNames>
    <definedName name="Print_Area" localSheetId="0">'P2 Presupuesto Aprobado-Ejec '!$B$1:$S$98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J18" i="2"/>
  <c r="J11" i="2"/>
  <c r="J28" i="2"/>
  <c r="J54" i="2"/>
  <c r="J36" i="2"/>
  <c r="J26" i="2"/>
  <c r="J24" i="2"/>
  <c r="J23" i="2"/>
  <c r="J12" i="2"/>
  <c r="J14" i="2"/>
  <c r="J17" i="2"/>
  <c r="J13" i="2"/>
  <c r="I31" i="2" l="1"/>
  <c r="I37" i="2"/>
  <c r="I29" i="2"/>
  <c r="I28" i="2" s="1"/>
  <c r="I27" i="2"/>
  <c r="I26" i="2"/>
  <c r="I25" i="2"/>
  <c r="I19" i="2"/>
  <c r="I18" i="2" s="1"/>
  <c r="I17" i="2"/>
  <c r="I13" i="2"/>
  <c r="I12" i="2" s="1"/>
  <c r="H37" i="2"/>
  <c r="H35" i="2"/>
  <c r="H31" i="2"/>
  <c r="H28" i="2" s="1"/>
  <c r="H27" i="2"/>
  <c r="H26" i="2"/>
  <c r="H25" i="2"/>
  <c r="H18" i="2" s="1"/>
  <c r="H19" i="2"/>
  <c r="H17" i="2"/>
  <c r="H13" i="2"/>
  <c r="H12" i="2" s="1"/>
  <c r="F13" i="2"/>
  <c r="G30" i="2"/>
  <c r="G28" i="2" s="1"/>
  <c r="G26" i="2"/>
  <c r="G25" i="2"/>
  <c r="G24" i="2"/>
  <c r="G19" i="2"/>
  <c r="G18" i="2" s="1"/>
  <c r="G17" i="2"/>
  <c r="G13" i="2"/>
  <c r="G12" i="2" s="1"/>
  <c r="F18" i="2"/>
  <c r="F19" i="2"/>
  <c r="F17" i="2"/>
  <c r="D85" i="2"/>
  <c r="D12" i="2"/>
  <c r="D18" i="2"/>
  <c r="D28" i="2"/>
  <c r="D54" i="2"/>
  <c r="H11" i="2" l="1"/>
  <c r="G11" i="2"/>
  <c r="I11" i="2"/>
  <c r="F12" i="2"/>
  <c r="F11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<sst xmlns="http://schemas.openxmlformats.org/spreadsheetml/2006/main" count="99" uniqueCount="99">
  <si>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</si>
  <si>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</si>
  <si>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</si>
  <si>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</si>
  <si>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</si>
  <si>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</si>
  <si>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</si>
  <si>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</si>
  <si>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</si>
  <si>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</si>
  <si>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</si>
  <si>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</si>
  <si>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</si>
  <si>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</si>
  <si>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</si>
  <si>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</si>
  <si>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</si>
  <si>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</si>
  <si>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</si>
  <si>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</si>
  <si>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</si>
  <si>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</si>
  <si>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</si>
  <si>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</si>
  <si>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</si>
  <si>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</si>
  <si>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</si>
  <si>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</si>
  <si>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</si>
  <si>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</si>
  <si>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</si>
  <si>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</si>
  <si>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</si>
  <si>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</si>
  <si>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</si>
  <si>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</si>
  <si>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</si>
  <si>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</si>
  <si>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</si>
  <si>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</si>
  <si>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</si>
  <si>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</si>
  <si>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</si>
  <si>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</si>
  <si>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</si>
  <si>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</si>
  <si>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</si>
  <si>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</si>
  <si>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</si>
  <si>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</si>
  <si>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</si>
  <si>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</si>
  <si>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</si>
  <si>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</si>
  <si>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</si>
  <si>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</si>
  <si>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</si>
  <si>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</si>
  <si>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</si>
  <si>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</si>
  <si>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</si>
  <si>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</si>
  <si>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</si>
  <si>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</si>
  <si>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</si>
  <si>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</si>
  <si>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</si>
  <si>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</si>
  <si>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</si>
  <si>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</si>
  <si>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</si>
  <si>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</si>
  <si>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</si>
  <si>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</si>
  <si>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</si>
  <si>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</si>
  <si>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</si>
  <si>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</si>
  <si>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</si>
  <si>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</si>
  <si>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</si>
  <si>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</si>
  <si>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</si>
  <si>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</si>
  <si>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</si>
  <si>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</si>
  <si>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</si>
  <si>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</si>
  <si>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</si>
  <si>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</si>
  <si>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</si>
  <si>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</si>
  <si>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</si>
  <si>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</si>
  <si>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COMISIÓN REGULADORA DE PRÁCTICAS DESLEALES EN EL COMERCIO Y SOBRE MEDIDAS DE SALVAGUARDIAS (CDC)</t>
  </si>
  <si>
    <t>Fuente: SIGEF</t>
  </si>
  <si>
    <t>Año 2022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</si>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</sst>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14</xdr:col>
      <xdr:colOff>209550</xdr:colOff>
      <xdr:row>1</xdr:row>
      <xdr:rowOff>0</xdr:rowOff>
    </xdr:from>
    <xdr:to>
      <xdr:col>17</xdr:col>
      <xdr:colOff>638175</xdr:colOff>
      <xdr:row>7</xdr:row>
      <xdr:rowOff>148078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48D5FA-883A-489F-8CF9-9F8C3379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90500"/>
          <a:ext cx="2714625" cy="156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38100</xdr:rowOff>
    </xdr:from>
    <xdr:to>
      <xdr:col>2</xdr:col>
      <xdr:colOff>1704975</xdr:colOff>
      <xdr:row>7</xdr:row>
      <xdr:rowOff>140961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EF12ED-DABB-4340-9E78-21E59D07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4"/>
  <sheetViews>
    <sheetView showGridLines="0" tabSelected="1" zoomScaleNormal="10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7" width="13.140625" bestFit="1" customWidth="1"/>
    <col min="8" max="8" width="14.140625" bestFit="1" customWidth="1"/>
    <col min="9" max="9" width="13.140625" bestFit="1" customWidth="1"/>
    <col min="10" max="10" width="13.85546875" bestFit="1" customWidth="1"/>
  </cols>
  <sheetData>
    <row r="3" spans="3:19" ht="28.5" customHeight="1" x14ac:dyDescent="0.25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3:19" ht="21" customHeight="1" x14ac:dyDescent="0.25">
      <c r="C4" s="18" t="s">
        <v>94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3:19" ht="15.75" x14ac:dyDescent="0.25">
      <c r="C5" s="27" t="s">
        <v>96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3:19" ht="15.75" customHeight="1" x14ac:dyDescent="0.25">
      <c r="C6" s="22" t="s">
        <v>91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3:19" ht="15.75" customHeight="1" x14ac:dyDescent="0.25">
      <c r="C7" s="23" t="s">
        <v>76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9" spans="3:19" ht="25.5" customHeight="1" x14ac:dyDescent="0.25">
      <c r="C9" s="24" t="s">
        <v>66</v>
      </c>
      <c r="D9" s="25" t="s">
        <v>93</v>
      </c>
      <c r="E9" s="25" t="s">
        <v>92</v>
      </c>
      <c r="F9" s="31" t="s">
        <v>90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3:19" x14ac:dyDescent="0.25">
      <c r="C10" s="24"/>
      <c r="D10" s="26"/>
      <c r="E10" s="26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7308013.129999999</v>
      </c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+D13+D14+D15+D16+D17</f>
        <v>47042450</v>
      </c>
      <c r="E12" s="4"/>
      <c r="F12" s="15">
        <f>+F13+F17</f>
        <v>2909152.8899999997</v>
      </c>
      <c r="G12" s="14">
        <f>+G13+G14+G17</f>
        <v>2924539.4600000004</v>
      </c>
      <c r="H12" s="15">
        <f>+H13+H14+H17</f>
        <v>2898803.69</v>
      </c>
      <c r="I12" s="15">
        <f>+I13+I14+I17</f>
        <v>2867098.94</v>
      </c>
      <c r="J12" s="15">
        <f>+J13+J14+J17</f>
        <v>5149701.97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6">
        <v>41800</v>
      </c>
      <c r="H14" s="12">
        <v>41800</v>
      </c>
      <c r="I14" s="17">
        <v>41800</v>
      </c>
      <c r="J14" s="17">
        <f>41800+2285393.05</f>
        <v>2327193.0499999998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</row>
    <row r="17" spans="3:10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</row>
    <row r="18" spans="3:10" x14ac:dyDescent="0.25">
      <c r="C18" s="3" t="s">
        <v>7</v>
      </c>
      <c r="D18" s="4">
        <f>+D19+D20+D21+D22+D23+D24+D25+D26+D27</f>
        <v>18790978</v>
      </c>
      <c r="E18" s="4"/>
      <c r="F18" s="14">
        <f>+F19</f>
        <v>185987.81</v>
      </c>
      <c r="G18" s="14">
        <f>+G19+G20+G22+G24+G25+G26+G27</f>
        <v>1832077.5899999999</v>
      </c>
      <c r="H18" s="15">
        <f>+H19+H23+H24+H25+H26+H27</f>
        <v>2451294.13</v>
      </c>
      <c r="I18" s="15">
        <f>+I19+I22+I23+I24+I25+I26+I27</f>
        <v>1245696.3400000001</v>
      </c>
      <c r="J18" s="14">
        <f>+J19+J23+J24+J25+J26+J27</f>
        <v>1939702.8099999998</v>
      </c>
    </row>
    <row r="19" spans="3:10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900+59661.78+4412.3+15410.39</f>
        <v>80384.47</v>
      </c>
    </row>
    <row r="20" spans="3:10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</row>
    <row r="21" spans="3:10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</row>
    <row r="22" spans="3:10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</row>
    <row r="23" spans="3:10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</row>
    <row r="24" spans="3:10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</row>
    <row r="25" spans="3:10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</row>
    <row r="26" spans="3:10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</row>
    <row r="27" spans="3:10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</row>
    <row r="28" spans="3:10" x14ac:dyDescent="0.25">
      <c r="C28" s="3" t="s">
        <v>17</v>
      </c>
      <c r="D28" s="4">
        <f>+D29+D30+D31+D32+D33+D34+D35+D37</f>
        <v>3600740</v>
      </c>
      <c r="E28" s="4"/>
      <c r="G28" s="15">
        <f>+G29+G30+G35</f>
        <v>359774.68</v>
      </c>
      <c r="H28" s="13">
        <f>+H29+H30+H31+H33+H34+H35+H37</f>
        <v>389778.63999999996</v>
      </c>
      <c r="I28" s="15">
        <f>+I29+I30+I31+I33+I35+I37</f>
        <v>516600.8</v>
      </c>
      <c r="J28" s="14">
        <f>+J30+J31+J33+J34+J36+J35</f>
        <v>183208.35</v>
      </c>
    </row>
    <row r="29" spans="3:10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</row>
    <row r="30" spans="3:10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</row>
    <row r="31" spans="3:10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</row>
    <row r="32" spans="3:10" x14ac:dyDescent="0.25">
      <c r="C32" s="5" t="s">
        <v>21</v>
      </c>
      <c r="D32" s="6">
        <v>6000</v>
      </c>
      <c r="E32" s="6"/>
      <c r="G32" s="12"/>
      <c r="H32" s="12"/>
      <c r="I32" s="12"/>
    </row>
    <row r="33" spans="3:10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</row>
    <row r="34" spans="3:10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</row>
    <row r="35" spans="3:10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</row>
    <row r="36" spans="3:10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</row>
    <row r="37" spans="3:10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</row>
    <row r="38" spans="3:10" x14ac:dyDescent="0.25">
      <c r="C38" s="3" t="s">
        <v>27</v>
      </c>
      <c r="D38" s="4"/>
      <c r="E38" s="4"/>
    </row>
    <row r="39" spans="3:10" x14ac:dyDescent="0.25">
      <c r="C39" s="5" t="s">
        <v>28</v>
      </c>
      <c r="D39" s="6"/>
      <c r="E39" s="6"/>
    </row>
    <row r="40" spans="3:10" x14ac:dyDescent="0.25">
      <c r="C40" s="5" t="s">
        <v>29</v>
      </c>
      <c r="D40" s="6"/>
      <c r="E40" s="6"/>
    </row>
    <row r="41" spans="3:10" x14ac:dyDescent="0.25">
      <c r="C41" s="5" t="s">
        <v>30</v>
      </c>
      <c r="D41" s="6"/>
      <c r="E41" s="6"/>
    </row>
    <row r="42" spans="3:10" x14ac:dyDescent="0.25">
      <c r="C42" s="5" t="s">
        <v>31</v>
      </c>
      <c r="D42" s="6"/>
      <c r="E42" s="6"/>
    </row>
    <row r="43" spans="3:10" x14ac:dyDescent="0.25">
      <c r="C43" s="5" t="s">
        <v>32</v>
      </c>
      <c r="D43" s="6"/>
      <c r="E43" s="6"/>
    </row>
    <row r="44" spans="3:10" x14ac:dyDescent="0.25">
      <c r="C44" s="5" t="s">
        <v>33</v>
      </c>
      <c r="D44" s="6"/>
      <c r="E44" s="6"/>
    </row>
    <row r="45" spans="3:10" x14ac:dyDescent="0.25">
      <c r="C45" s="5" t="s">
        <v>34</v>
      </c>
      <c r="D45" s="6"/>
      <c r="E45" s="6"/>
    </row>
    <row r="46" spans="3:10" x14ac:dyDescent="0.25">
      <c r="C46" s="5" t="s">
        <v>35</v>
      </c>
      <c r="D46" s="6"/>
      <c r="E46" s="6"/>
    </row>
    <row r="47" spans="3:10" x14ac:dyDescent="0.25">
      <c r="C47" s="3" t="s">
        <v>36</v>
      </c>
      <c r="D47" s="4"/>
      <c r="E47" s="4"/>
    </row>
    <row r="48" spans="3:10" x14ac:dyDescent="0.25">
      <c r="C48" s="5" t="s">
        <v>37</v>
      </c>
      <c r="D48" s="6"/>
      <c r="E48" s="6"/>
    </row>
    <row r="49" spans="3:10" x14ac:dyDescent="0.25">
      <c r="C49" s="5" t="s">
        <v>38</v>
      </c>
      <c r="D49" s="6"/>
      <c r="E49" s="6"/>
    </row>
    <row r="50" spans="3:10" x14ac:dyDescent="0.25">
      <c r="C50" s="5" t="s">
        <v>39</v>
      </c>
      <c r="D50" s="6"/>
      <c r="E50" s="6"/>
    </row>
    <row r="51" spans="3:10" x14ac:dyDescent="0.25">
      <c r="C51" s="5" t="s">
        <v>40</v>
      </c>
      <c r="D51" s="6"/>
      <c r="E51" s="6"/>
    </row>
    <row r="52" spans="3:10" x14ac:dyDescent="0.25">
      <c r="C52" s="5" t="s">
        <v>41</v>
      </c>
      <c r="D52" s="6"/>
      <c r="E52" s="6"/>
    </row>
    <row r="53" spans="3:10" x14ac:dyDescent="0.25">
      <c r="C53" s="5" t="s">
        <v>42</v>
      </c>
      <c r="D53" s="6"/>
      <c r="E53" s="6"/>
    </row>
    <row r="54" spans="3:10" x14ac:dyDescent="0.25">
      <c r="C54" s="3" t="s">
        <v>43</v>
      </c>
      <c r="D54" s="4">
        <f>+D55+D59</f>
        <v>767241</v>
      </c>
      <c r="E54" s="4"/>
      <c r="J54" s="15">
        <f>+J55</f>
        <v>35400</v>
      </c>
    </row>
    <row r="55" spans="3:10" x14ac:dyDescent="0.25">
      <c r="C55" s="5" t="s">
        <v>44</v>
      </c>
      <c r="D55" s="6">
        <v>417241</v>
      </c>
      <c r="E55" s="6"/>
      <c r="J55" s="12">
        <v>35400</v>
      </c>
    </row>
    <row r="56" spans="3:10" x14ac:dyDescent="0.25">
      <c r="C56" s="5" t="s">
        <v>45</v>
      </c>
      <c r="D56" s="6"/>
      <c r="E56" s="6"/>
    </row>
    <row r="57" spans="3:10" x14ac:dyDescent="0.25">
      <c r="C57" s="5" t="s">
        <v>46</v>
      </c>
      <c r="D57" s="6"/>
      <c r="E57" s="6"/>
    </row>
    <row r="58" spans="3:10" x14ac:dyDescent="0.25">
      <c r="C58" s="5" t="s">
        <v>47</v>
      </c>
      <c r="D58" s="6"/>
      <c r="E58" s="6"/>
    </row>
    <row r="59" spans="3:10" x14ac:dyDescent="0.25">
      <c r="C59" s="5" t="s">
        <v>48</v>
      </c>
      <c r="D59" s="6">
        <v>350000</v>
      </c>
      <c r="E59" s="6"/>
    </row>
    <row r="60" spans="3:10" x14ac:dyDescent="0.25">
      <c r="C60" s="5" t="s">
        <v>49</v>
      </c>
      <c r="D60" s="6"/>
      <c r="E60" s="6"/>
    </row>
    <row r="61" spans="3:10" x14ac:dyDescent="0.25">
      <c r="C61" s="5" t="s">
        <v>50</v>
      </c>
      <c r="D61" s="6"/>
      <c r="E61" s="6"/>
    </row>
    <row r="62" spans="3:10" x14ac:dyDescent="0.25">
      <c r="C62" s="5" t="s">
        <v>51</v>
      </c>
      <c r="D62" s="6"/>
      <c r="E62" s="6"/>
    </row>
    <row r="63" spans="3:10" x14ac:dyDescent="0.25">
      <c r="C63" s="5" t="s">
        <v>52</v>
      </c>
      <c r="D63" s="6"/>
      <c r="E63" s="6"/>
    </row>
    <row r="64" spans="3:10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</row>
    <row r="78" spans="3:18" x14ac:dyDescent="0.25">
      <c r="C78" s="5" t="s">
        <v>69</v>
      </c>
      <c r="D78" s="6"/>
      <c r="E78" s="6"/>
    </row>
    <row r="79" spans="3:18" x14ac:dyDescent="0.25">
      <c r="C79" s="5" t="s">
        <v>70</v>
      </c>
      <c r="D79" s="6"/>
      <c r="E79" s="6"/>
    </row>
    <row r="80" spans="3:18" x14ac:dyDescent="0.25">
      <c r="C80" s="3" t="s">
        <v>71</v>
      </c>
      <c r="D80" s="4"/>
      <c r="E80" s="4"/>
    </row>
    <row r="81" spans="3:18" x14ac:dyDescent="0.25">
      <c r="C81" s="5" t="s">
        <v>72</v>
      </c>
      <c r="D81" s="6"/>
      <c r="E81" s="6"/>
    </row>
    <row r="82" spans="3:18" x14ac:dyDescent="0.25">
      <c r="C82" s="5" t="s">
        <v>73</v>
      </c>
      <c r="D82" s="6"/>
      <c r="E82" s="6"/>
    </row>
    <row r="83" spans="3:18" x14ac:dyDescent="0.25">
      <c r="C83" s="3" t="s">
        <v>74</v>
      </c>
      <c r="D83" s="4"/>
      <c r="E83" s="4"/>
    </row>
    <row r="84" spans="3:18" x14ac:dyDescent="0.25">
      <c r="C84" s="5" t="s">
        <v>75</v>
      </c>
      <c r="D84" s="6"/>
      <c r="E84" s="6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95</v>
      </c>
    </row>
    <row r="92" spans="3:18" ht="15.75" thickBot="1" x14ac:dyDescent="0.3"/>
    <row r="93" spans="3:18" ht="15.75" thickTop="1" x14ac:dyDescent="0.25">
      <c r="G93" s="29" t="s">
        <v>97</v>
      </c>
      <c r="H93" s="29"/>
      <c r="I93" s="29"/>
      <c r="J93" s="29"/>
    </row>
    <row r="94" spans="3:18" x14ac:dyDescent="0.25">
      <c r="G94" s="30" t="s">
        <v>98</v>
      </c>
      <c r="H94" s="30"/>
      <c r="I94" s="30"/>
      <c r="J94" s="30"/>
    </row>
  </sheetData>
  <mergeCells count="11">
    <mergeCell ref="G93:J93"/>
    <mergeCell ref="G94:J94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Calderon</dc:creator>
  <cp:lastModifiedBy>Carlos Coronado</cp:lastModifiedBy>
  <cp:lastPrinted>2022-06-13T18:08:44Z</cp:lastPrinted>
  <dcterms:created xsi:type="dcterms:W3CDTF">2021-07-29T18:58:50Z</dcterms:created>
  <dcterms:modified xsi:type="dcterms:W3CDTF">2022-06-13T18:25:09Z</dcterms:modified>
</cp:coreProperties>
</file>