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.CRPDC\Documents\CDC\1 - Transparencia\Compras y contrataciones\Lista de ordenes de compras realizadas y aprobadas\2018\"/>
    </mc:Choice>
  </mc:AlternateContent>
  <bookViews>
    <workbookView xWindow="0" yWindow="0" windowWidth="24000" windowHeight="9735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julio 2018" sheetId="39" r:id="rId5"/>
  </sheets>
  <definedNames>
    <definedName name="_xlnm.Print_Area" localSheetId="3">'ABRIL 2015'!$A$1:$F$19</definedName>
    <definedName name="_xlnm.Print_Area" localSheetId="0">'ENE 2015)'!$A$1:$F$11</definedName>
    <definedName name="_xlnm.Print_Area" localSheetId="1">'FEB 2015'!$A$1:$F$16</definedName>
    <definedName name="_xlnm.Print_Area" localSheetId="4">'julio 2018'!$A$1:$G$48</definedName>
    <definedName name="_xlnm.Print_Area" localSheetId="2">'MAR 2015'!$A$1:$F$38</definedName>
  </definedNames>
  <calcPr calcId="162913"/>
</workbook>
</file>

<file path=xl/calcChain.xml><?xml version="1.0" encoding="utf-8"?>
<calcChain xmlns="http://schemas.openxmlformats.org/spreadsheetml/2006/main">
  <c r="G48" i="39" l="1"/>
  <c r="A8" i="36"/>
  <c r="F18" i="36"/>
  <c r="F19" i="36" s="1"/>
  <c r="E18" i="36"/>
  <c r="D17" i="36"/>
  <c r="D18" i="36" s="1"/>
  <c r="C17" i="36"/>
  <c r="C18" i="36" s="1"/>
  <c r="E7" i="33"/>
  <c r="D7" i="33"/>
  <c r="C7" i="33"/>
  <c r="A7" i="33"/>
  <c r="D9" i="36"/>
  <c r="C9" i="36"/>
  <c r="C10" i="36"/>
  <c r="F38" i="35"/>
  <c r="D24" i="35"/>
  <c r="C24" i="35"/>
  <c r="E25" i="35"/>
  <c r="D25" i="35"/>
  <c r="C25" i="35"/>
  <c r="D30" i="35"/>
  <c r="E26" i="35"/>
  <c r="D26" i="35"/>
  <c r="D27" i="35" s="1"/>
  <c r="C26" i="35"/>
  <c r="C27" i="35" s="1"/>
  <c r="C31" i="35"/>
  <c r="D33" i="35"/>
  <c r="C33" i="35"/>
  <c r="D22" i="35"/>
  <c r="C22" i="35"/>
  <c r="F16" i="33"/>
  <c r="F11" i="34"/>
  <c r="C30" i="35" l="1"/>
</calcChain>
</file>

<file path=xl/sharedStrings.xml><?xml version="1.0" encoding="utf-8"?>
<sst xmlns="http://schemas.openxmlformats.org/spreadsheetml/2006/main" count="377" uniqueCount="296">
  <si>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</si>
  <si>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</si>
  <si>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</si>
  <si>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</si>
  <si>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</si>
  <si>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</si>
  <si>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</si>
  <si>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</si>
  <si>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</si>
  <si>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</si>
  <si>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</si>
  <si>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</si>
  <si>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</si>
  <si>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</si>
  <si>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</si>
  <si>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</si>
  <si>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</si>
  <si>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</si>
  <si>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</si>
  <si>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</si>
  <si>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</si>
  <si>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</si>
  <si>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</si>
  <si>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</si>
  <si>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</si>
  <si>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</si>
  <si>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</si>
  <si>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</si>
  <si>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</si>
  <si>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</si>
  <si>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</si>
  <si>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</si>
  <si>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</si>
  <si>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</si>
  <si>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</si>
  <si>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</si>
  <si>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</si>
  <si>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</si>
  <si>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</si>
  <si>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</si>
  <si>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</si>
  <si>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</si>
  <si>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</si>
  <si>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</si>
  <si>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</si>
  <si>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</si>
  <si>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</si>
  <si>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</si>
  <si>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</si>
  <si>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</si>
  <si>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</si>
  <si>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</si>
  <si>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</si>
  <si>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</si>
  <si>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</si>
  <si>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</si>
  <si>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</si>
  <si>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</si>
  <si>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</si>
  <si>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</si>
  <si>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</si>
  <si>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</si>
  <si>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</si>
  <si>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</si>
  <si>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</si>
  <si>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</si>
  <si>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</si>
  <si>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</si>
  <si>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</si>
  <si>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</si>
  <si>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</si>
  <si>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</si>
  <si>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</si>
  <si>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</si>
  <si>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</si>
  <si>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</si>
  <si>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</si>
  <si>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</si>
  <si>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</si>
  <si>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</si>
  <si>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</si>
  <si>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</si>
  <si>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</si>
  <si>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</si>
  <si>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</si>
  <si>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</si>
  <si>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</si>
  <si>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</si>
  <si>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</si>
  <si>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</si>
  <si>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</si>
  <si>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</si>
  <si>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</si>
  <si>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</si>
  <si>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</si>
  <si>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</si>
  <si>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</si>
  <si>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</si>
  <si>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</si>
  <si>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</si>
  <si>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</si>
  <si>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</si>
  <si>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</si>
  <si>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</si>
  <si>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</si>
  <si>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</si>
  <si>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</si>
  <si>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</si>
  <si>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</si>
  <si>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</si>
  <si>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</si>
  <si>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</si>
  <si>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</si>
  <si>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</si>
  <si>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</si>
  <si>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</si>
  <si>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</si>
  <si>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</si>
  <si>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</si>
  <si>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</si>
  <si>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</si>
  <si>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</si>
  <si>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</si>
  <si>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</si>
  <si>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</si>
  <si>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</si>
  <si>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</si>
  <si>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</si>
  <si>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</si>
  <si>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</si>
  <si>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</si>
  <si>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</si>
  <si>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</si>
  <si>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</si>
  <si>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</si>
  <si>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</si>
  <si>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</si>
  <si>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</si>
  <si>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</si>
  <si>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</si>
  <si>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</si>
  <si>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</si>
  <si>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</si>
  <si>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</si>
  <si>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</si>
  <si>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</si>
  <si>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</si>
  <si>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</si>
  <si>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</si>
  <si>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</si>
  <si>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</si>
  <si>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</si>
  <si>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V ENERGY, S.A.</t>
  </si>
  <si>
    <t>CAPACITACIÓN ESPECIALIZADA CAES, SRL</t>
  </si>
  <si>
    <t>“Año del Fomento de las Exportaciones”</t>
  </si>
  <si>
    <t>IMPRESORA JENNY F, SRL</t>
  </si>
  <si>
    <t>NULO</t>
  </si>
  <si>
    <t>Relación de Ordenes de Compras  - Julio 2018</t>
  </si>
  <si>
    <t>0015-18</t>
  </si>
  <si>
    <t>0016-18</t>
  </si>
  <si>
    <t>0017-18</t>
  </si>
  <si>
    <t>0018-18</t>
  </si>
  <si>
    <t>0019-18</t>
  </si>
  <si>
    <t>0020-18</t>
  </si>
  <si>
    <t>0021-18</t>
  </si>
  <si>
    <t>0022-18</t>
  </si>
  <si>
    <t>0023-18</t>
  </si>
  <si>
    <t>0024-18</t>
  </si>
  <si>
    <t>0025-18</t>
  </si>
  <si>
    <t>0026-18</t>
  </si>
  <si>
    <t>0027-18</t>
  </si>
  <si>
    <t>0028-18</t>
  </si>
  <si>
    <t>0029-18</t>
  </si>
  <si>
    <t>0030-18</t>
  </si>
  <si>
    <t>0031-18</t>
  </si>
  <si>
    <t>0032-18</t>
  </si>
  <si>
    <t>0033-18</t>
  </si>
  <si>
    <t>0034-18</t>
  </si>
  <si>
    <t>0035-18</t>
  </si>
  <si>
    <t>0036-18</t>
  </si>
  <si>
    <t>0037-18</t>
  </si>
  <si>
    <t>0038-18</t>
  </si>
  <si>
    <t>0039-18</t>
  </si>
  <si>
    <t>0040-18</t>
  </si>
  <si>
    <t>0041-18</t>
  </si>
  <si>
    <t>0042-18</t>
  </si>
  <si>
    <t>0043-18</t>
  </si>
  <si>
    <t>0045-18</t>
  </si>
  <si>
    <t>0046-18</t>
  </si>
  <si>
    <t>0047-18</t>
  </si>
  <si>
    <t>0048-18</t>
  </si>
  <si>
    <t>0049-18</t>
  </si>
  <si>
    <t>0050-18</t>
  </si>
  <si>
    <t>0054-18</t>
  </si>
  <si>
    <t>0055-18</t>
  </si>
  <si>
    <t>CDC-UC-CD-2018-0018</t>
  </si>
  <si>
    <t>CDC-UC-CD-2018-0019</t>
  </si>
  <si>
    <t>CDC-UC-CD-2018-0020</t>
  </si>
  <si>
    <t>CDC-UC-CD-2018-0021</t>
  </si>
  <si>
    <t>CDC-UC-CD-2018-0022</t>
  </si>
  <si>
    <t>CDC-UC-CD-2018-0023</t>
  </si>
  <si>
    <t>CDC-UC-CD-2018-0024</t>
  </si>
  <si>
    <t>CDC-UC-CD-2018-0025</t>
  </si>
  <si>
    <t>CDC-UC-CD-2018-0026</t>
  </si>
  <si>
    <t>CDC-UC-CD-2018-0027</t>
  </si>
  <si>
    <t>CDC-UC-CD-2018-0028</t>
  </si>
  <si>
    <t>CDC-UC-CD-2018-0029</t>
  </si>
  <si>
    <t>CDC-UC-CD-2018-0030</t>
  </si>
  <si>
    <t>CDC-UC-CD-2018-0031</t>
  </si>
  <si>
    <t>CDC-UC-CD-2018-0032</t>
  </si>
  <si>
    <t>CDC-UC-CD-2018-0033</t>
  </si>
  <si>
    <t>CDC-UC-CD-2018-0034</t>
  </si>
  <si>
    <t>CDC-UC-CD-2018-0035</t>
  </si>
  <si>
    <t>CDC-UC-CD-2018-0036</t>
  </si>
  <si>
    <t>CDC-UC-CD-2018-0037</t>
  </si>
  <si>
    <t>CDC-UC-CD-2018-0038</t>
  </si>
  <si>
    <t>CDC-UC-CD-2018-0039</t>
  </si>
  <si>
    <t>CDC-UC-CD-2018-0040</t>
  </si>
  <si>
    <t>CDC-UC-CD-2018-0041</t>
  </si>
  <si>
    <t>CDC-UC-CD-2018-0042</t>
  </si>
  <si>
    <t>CDC-UC-CD-2018-0043</t>
  </si>
  <si>
    <t>CDC-UC-CD-2018-0044</t>
  </si>
  <si>
    <t>CDC-UC-CD-2018-0045</t>
  </si>
  <si>
    <t>CDC-UC-CD-2018-0046</t>
  </si>
  <si>
    <t>CDC-UC-CD-2018-0047</t>
  </si>
  <si>
    <t>CDC-UC-CD-2018-0048</t>
  </si>
  <si>
    <t>CDC-UC-CD-2018-0049</t>
  </si>
  <si>
    <t>CDC-UC-CD-2018-0050</t>
  </si>
  <si>
    <t>CDC-UC-CD-2018-0051</t>
  </si>
  <si>
    <t>CDC-UC-CD-2018-0052</t>
  </si>
  <si>
    <t>CDC-UC-CD-2018-0053</t>
  </si>
  <si>
    <t>CDC-UC-CD-2018-0054</t>
  </si>
  <si>
    <t>No. Expediente</t>
  </si>
  <si>
    <t>INSTITUTO TECNOLOGÍA INDUSTRIAL QUEZADA, SRL</t>
  </si>
  <si>
    <t>INVERSIONES DAMATI, SRL</t>
  </si>
  <si>
    <t>TURINTER, S.A.</t>
  </si>
  <si>
    <t>CONSULTORES EN SEGURIDAD TECNOLOGÍA E INFORMATICA ARC, SRL</t>
  </si>
  <si>
    <t>CDC-CCC-PE15-2018-0001</t>
  </si>
  <si>
    <t>0000-18</t>
  </si>
  <si>
    <t>Impresión de invitaciones en full color para actividad de Recursos Humanos.</t>
  </si>
  <si>
    <t>Curso de Capacitación para colaborador Auxiliar Administrativo "Reparación de Aires Acondicionados" , con una duración de 8 meses.</t>
  </si>
  <si>
    <t>Servicio de transporte aeropuerto - hotel  para invitado internacional brasileño</t>
  </si>
  <si>
    <t>Renovación de 43 licencias Antivirus para las computadoras de la CDC.</t>
  </si>
  <si>
    <t>Cupones de combustible correspondiente al mes de julio.</t>
  </si>
  <si>
    <t>Alimentos para Capacitación en 3era, semana del CAPGEFI</t>
  </si>
  <si>
    <t>Alimentos para Capacitaciones del personal del departamento de Investigación (DEI), con el Analista brasileño de Comercio Exterior  del  Departamento de Defensa Comercial (DECOM) del 9 al 13 julio.</t>
  </si>
  <si>
    <t>Alimentos para Capacitación la 4ta. semana del CAPGEFI</t>
  </si>
  <si>
    <t>CASA JARABACOA, SRL</t>
  </si>
  <si>
    <t>ANGIE PORCELLA CATERING, SRL</t>
  </si>
  <si>
    <t>Insumos de cocina para uso de la CDC.</t>
  </si>
  <si>
    <t>PABLO EMILIO CRISPIN DE LA MOTA</t>
  </si>
  <si>
    <t>Servicios de transporte para trasladar estudiantes de la universidad de la PUCMM Santiago al campus de Santo Domingo, 14 de julio.</t>
  </si>
  <si>
    <t>Botellones de agua para uso mes de julio.</t>
  </si>
  <si>
    <t>AGUA PLANETA AZUL, SA</t>
  </si>
  <si>
    <t>Capacitación para encargada del departamento de contabilidad "Diplomado en Gerencia Financiera".</t>
  </si>
  <si>
    <t>HAMILTON JONES INSTITUTO DE EDUCACIÓN CONTINUADA, SRL</t>
  </si>
  <si>
    <t>YADHIRA VIRGINIA PIMENTEL RICHARDSON</t>
  </si>
  <si>
    <t>INVERSIONES PALOMA, SRL</t>
  </si>
  <si>
    <t>Suministro de material gastable de oficina</t>
  </si>
  <si>
    <t>LAVANDERIA ROYAL, SRL</t>
  </si>
  <si>
    <t>ABREU TOURS, SRL</t>
  </si>
  <si>
    <t>CDC-CCC-PE15-2018-0002</t>
  </si>
  <si>
    <t>REPUESTO JOSÉ PAULINO, EIRL</t>
  </si>
  <si>
    <t>Alimentos para 100 personas charla en la PCMM, 14 de julio.</t>
  </si>
  <si>
    <t>ONPRESS, SRL</t>
  </si>
  <si>
    <t>INTERNATIONAL FLOWERS JUAN DISLA, SRL</t>
  </si>
  <si>
    <t>INEXPRESS DOMINICANA, S.A.</t>
  </si>
  <si>
    <t>BONDELIC, SRL</t>
  </si>
  <si>
    <t>Alimentos para actividad de Integración de Integración, mes de julio.</t>
  </si>
  <si>
    <t>FUNDACIÓN EMPIRICA CENTRO DE APLICACIONES ECONOMICAS, INC</t>
  </si>
  <si>
    <t>QUALITYPOINT, EIRL</t>
  </si>
  <si>
    <t>Clases de inglés privadas para Comisionado de la CDC</t>
  </si>
  <si>
    <t>ACADEMIA EUROPEA AE, SRL</t>
  </si>
  <si>
    <t>EDITORA EL CARIBE, SA</t>
  </si>
  <si>
    <t>Publicación en espacio pagado en la sección de clasificado, martes 31 de julio.</t>
  </si>
  <si>
    <t>Taller para (4) colaboradores de la CDC, "Community Manager"</t>
  </si>
  <si>
    <t>PEOPLE GROUP DOMINICANA PGD, SRL</t>
  </si>
  <si>
    <t>Publicación en espacio pagado de Resolución, lunes 30 de julio.</t>
  </si>
  <si>
    <t>Bomba eléctrica de suministro 3/4 HP de agua de la CDC.</t>
  </si>
  <si>
    <t>Capacitación para Asistente de la Dirección Ejecutiva en "Diplomado Comunicación Corporativa"</t>
  </si>
  <si>
    <t>Servicios fotográficos para Capacitaciones del personal del departamento de Investigación (DEI), con el Analista brasileño de Comercio Exterior  del  Departamento de Defensa Comercial (DECOM) del 9 al 13 julio.</t>
  </si>
  <si>
    <t>Alimentos para charla con motivo Día de los Padres "Papa También Puede", 27 de julio.</t>
  </si>
  <si>
    <t>Capacitación para personal "Curso Manejo del Estrés" 25 y 26 de julio.</t>
  </si>
  <si>
    <t>Charla con motivo Día de los Padres "Papa También Puede", 27 de julio.</t>
  </si>
  <si>
    <t>Servicio de Lavanderia para mantelería de la CDC</t>
  </si>
  <si>
    <t>Boletos aéreos ruta Santo Domingo - Ginebra, Suiza, para 3 Funcionarios de la CDC.</t>
  </si>
  <si>
    <t>Mantenimiento rutinario de motocicleta en servicio en la Mensajeria.</t>
  </si>
  <si>
    <t>Servicios fotográficos para 100 personas charla en la PCMM, 14 de julio.</t>
  </si>
  <si>
    <t>Corona fúnebre por motivo de fallecimiento de familiar de colaboradora, 18 de julio.</t>
  </si>
  <si>
    <t>Seguro de viaje para boletos aéreos ruta Santo Domingo - Ginebra, Suiza, para 3 Funcionarios de la CDC.</t>
  </si>
  <si>
    <t>Alimentos para reunión de Plenaria Extraordinaria, viernes 20 de julio.</t>
  </si>
  <si>
    <t>Alimentos ofrecidos en el Hotel Holiday Inn, para invitado internacional brasileño.</t>
  </si>
  <si>
    <t>Diplomado en "Estadística Inferencial", para (3) colaboradores del Departamento de Investigación (DEI).</t>
  </si>
  <si>
    <t>Capacitación Analista Planificación y Desarrollo, "Taller Especializado en Análisis, Rediseño y Optimización de Procesos"</t>
  </si>
  <si>
    <t>Ana Maria Tejada</t>
  </si>
  <si>
    <t xml:space="preserve">Contador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</si>
</sst>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\-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3" fillId="0" borderId="0" xfId="0" applyNumberFormat="1" applyFont="1" applyBorder="1" applyAlignment="1">
      <alignment horizont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3" borderId="0" xfId="0" applyNumberFormat="1" applyFill="1" applyBorder="1" applyAlignment="1">
      <alignment horizontal="left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right" vertical="center" wrapText="1"/>
    </xf>
    <xf numFmtId="43" fontId="5" fillId="2" borderId="1" xfId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righ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264185</xdr:colOff>
      <xdr:row>0</xdr:row>
      <xdr:rowOff>161925</xdr:rowOff>
    </xdr:from>
    <xdr:to>
      <xdr:col>5</xdr:col>
      <xdr:colOff>1364589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950235" y="161925"/>
          <a:ext cx="571050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1028700</xdr:colOff>
      <xdr:row>52</xdr:row>
      <xdr:rowOff>9525</xdr:rowOff>
    </xdr:from>
    <xdr:to>
      <xdr:col>3</xdr:col>
      <xdr:colOff>2352674</xdr:colOff>
      <xdr:row>55</xdr:row>
      <xdr:rowOff>149225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0278725"/>
          <a:ext cx="1323974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2343150</xdr:colOff>
      <xdr:row>47</xdr:row>
      <xdr:rowOff>419100</xdr:rowOff>
    </xdr:from>
    <xdr:to>
      <xdr:col>5</xdr:col>
      <xdr:colOff>609600</xdr:colOff>
      <xdr:row>55</xdr:row>
      <xdr:rowOff>142875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19459575"/>
          <a:ext cx="2095500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17" sqref="E17"/>
    </sheetView>
  </sheetViews>
  <sheetFormatPr baseColWidth="10" defaultColWidth="11.42578125" defaultRowHeight="15" x14ac:dyDescent="0.2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 x14ac:dyDescent="0.3">
      <c r="A1" s="56"/>
      <c r="B1" s="56"/>
      <c r="C1" s="56"/>
      <c r="D1" s="56"/>
      <c r="E1" s="56"/>
      <c r="F1" s="56"/>
    </row>
    <row r="2" spans="1:6" ht="18.75" x14ac:dyDescent="0.3">
      <c r="A2" s="57" t="s">
        <v>11</v>
      </c>
      <c r="B2" s="56"/>
      <c r="C2" s="56"/>
      <c r="D2" s="56"/>
      <c r="E2" s="56"/>
      <c r="F2" s="56"/>
    </row>
    <row r="3" spans="1:6" ht="18.75" x14ac:dyDescent="0.3">
      <c r="A3" s="12"/>
      <c r="B3" s="12"/>
      <c r="C3" s="12"/>
      <c r="D3" s="12"/>
      <c r="E3" s="12"/>
      <c r="F3" s="12"/>
    </row>
    <row r="4" spans="1:6" ht="18.75" x14ac:dyDescent="0.3">
      <c r="A4" s="56" t="s">
        <v>7</v>
      </c>
      <c r="B4" s="56"/>
      <c r="C4" s="56"/>
      <c r="D4" s="56"/>
      <c r="E4" s="56"/>
      <c r="F4" s="56"/>
    </row>
    <row r="5" spans="1:6" s="3" customFormat="1" ht="36.75" customHeight="1" x14ac:dyDescent="0.25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 x14ac:dyDescent="0.25">
      <c r="A6" s="11"/>
      <c r="B6" s="11"/>
      <c r="C6" s="11"/>
      <c r="D6" s="11"/>
      <c r="E6" s="11"/>
      <c r="F6" s="11"/>
    </row>
    <row r="7" spans="1:6" s="3" customFormat="1" ht="21" customHeight="1" x14ac:dyDescent="0.25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 x14ac:dyDescent="0.25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 x14ac:dyDescent="0.25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 x14ac:dyDescent="0.25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 x14ac:dyDescent="0.25">
      <c r="A11" s="58" t="s">
        <v>1</v>
      </c>
      <c r="B11" s="58"/>
      <c r="C11" s="58"/>
      <c r="D11" s="58"/>
      <c r="E11" s="58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16" sqref="F16"/>
    </sheetView>
  </sheetViews>
  <sheetFormatPr baseColWidth="10" defaultColWidth="11.42578125" defaultRowHeight="15" x14ac:dyDescent="0.2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 x14ac:dyDescent="0.3">
      <c r="A1" s="56"/>
      <c r="B1" s="56"/>
      <c r="C1" s="56"/>
      <c r="D1" s="56"/>
      <c r="E1" s="56"/>
      <c r="F1" s="56"/>
    </row>
    <row r="2" spans="1:6" ht="18.75" x14ac:dyDescent="0.3">
      <c r="A2" s="57" t="s">
        <v>11</v>
      </c>
      <c r="B2" s="56"/>
      <c r="C2" s="56"/>
      <c r="D2" s="56"/>
      <c r="E2" s="56"/>
      <c r="F2" s="56"/>
    </row>
    <row r="3" spans="1:6" ht="18.75" x14ac:dyDescent="0.3">
      <c r="A3" s="10"/>
      <c r="B3" s="10"/>
      <c r="C3" s="10"/>
      <c r="D3" s="10"/>
      <c r="E3" s="10"/>
      <c r="F3" s="10"/>
    </row>
    <row r="4" spans="1:6" ht="18.75" x14ac:dyDescent="0.3">
      <c r="A4" s="56" t="s">
        <v>19</v>
      </c>
      <c r="B4" s="56"/>
      <c r="C4" s="56"/>
      <c r="D4" s="56"/>
      <c r="E4" s="56"/>
      <c r="F4" s="56"/>
    </row>
    <row r="5" spans="1:6" s="3" customFormat="1" ht="36.75" customHeight="1" x14ac:dyDescent="0.25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 x14ac:dyDescent="0.25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 x14ac:dyDescent="0.25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 x14ac:dyDescent="0.25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 x14ac:dyDescent="0.25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 x14ac:dyDescent="0.25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 x14ac:dyDescent="0.25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 x14ac:dyDescent="0.25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 x14ac:dyDescent="0.25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 x14ac:dyDescent="0.25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 x14ac:dyDescent="0.25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 x14ac:dyDescent="0.25">
      <c r="A16" s="58" t="s">
        <v>1</v>
      </c>
      <c r="B16" s="58"/>
      <c r="C16" s="58"/>
      <c r="D16" s="58"/>
      <c r="E16" s="58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5" workbookViewId="0">
      <selection activeCell="F36" sqref="F36"/>
    </sheetView>
  </sheetViews>
  <sheetFormatPr baseColWidth="10" defaultColWidth="11.42578125" defaultRowHeight="15" x14ac:dyDescent="0.2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 x14ac:dyDescent="0.3">
      <c r="A1" s="56"/>
      <c r="B1" s="56"/>
      <c r="C1" s="56"/>
      <c r="D1" s="56"/>
      <c r="E1" s="56"/>
      <c r="F1" s="56"/>
    </row>
    <row r="2" spans="1:6" ht="18.75" x14ac:dyDescent="0.3">
      <c r="A2" s="57" t="s">
        <v>11</v>
      </c>
      <c r="B2" s="56"/>
      <c r="C2" s="56"/>
      <c r="D2" s="56"/>
      <c r="E2" s="56"/>
      <c r="F2" s="56"/>
    </row>
    <row r="3" spans="1:6" ht="18.75" x14ac:dyDescent="0.3">
      <c r="A3" s="12"/>
      <c r="B3" s="12"/>
      <c r="C3" s="12"/>
      <c r="D3" s="12"/>
      <c r="E3" s="12"/>
      <c r="F3" s="12"/>
    </row>
    <row r="4" spans="1:6" ht="18.75" x14ac:dyDescent="0.3">
      <c r="A4" s="56" t="s">
        <v>20</v>
      </c>
      <c r="B4" s="56"/>
      <c r="C4" s="56"/>
      <c r="D4" s="56"/>
      <c r="E4" s="56"/>
      <c r="F4" s="56"/>
    </row>
    <row r="5" spans="1:6" s="3" customFormat="1" ht="36.75" customHeight="1" x14ac:dyDescent="0.25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 x14ac:dyDescent="0.25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 x14ac:dyDescent="0.25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 x14ac:dyDescent="0.25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 x14ac:dyDescent="0.25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 x14ac:dyDescent="0.25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 x14ac:dyDescent="0.25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 x14ac:dyDescent="0.25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 x14ac:dyDescent="0.25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 x14ac:dyDescent="0.25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 x14ac:dyDescent="0.25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 x14ac:dyDescent="0.25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 x14ac:dyDescent="0.25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 x14ac:dyDescent="0.25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 x14ac:dyDescent="0.25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 x14ac:dyDescent="0.25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 x14ac:dyDescent="0.25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 x14ac:dyDescent="0.25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 x14ac:dyDescent="0.25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 x14ac:dyDescent="0.25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 x14ac:dyDescent="0.25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 x14ac:dyDescent="0.25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 x14ac:dyDescent="0.25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 x14ac:dyDescent="0.25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 x14ac:dyDescent="0.25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 x14ac:dyDescent="0.25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 x14ac:dyDescent="0.25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 x14ac:dyDescent="0.25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 x14ac:dyDescent="0.25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 x14ac:dyDescent="0.25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 x14ac:dyDescent="0.25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 x14ac:dyDescent="0.25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 x14ac:dyDescent="0.25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 x14ac:dyDescent="0.25">
      <c r="A38" s="58" t="s">
        <v>1</v>
      </c>
      <c r="B38" s="58"/>
      <c r="C38" s="58"/>
      <c r="D38" s="58"/>
      <c r="E38" s="58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22" sqref="C22"/>
    </sheetView>
  </sheetViews>
  <sheetFormatPr baseColWidth="10" defaultColWidth="11.42578125" defaultRowHeight="15" x14ac:dyDescent="0.2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 x14ac:dyDescent="0.3">
      <c r="A1" s="56"/>
      <c r="B1" s="56"/>
      <c r="C1" s="56"/>
      <c r="D1" s="56"/>
      <c r="E1" s="56"/>
      <c r="F1" s="56"/>
    </row>
    <row r="2" spans="1:6" ht="18.75" x14ac:dyDescent="0.3">
      <c r="A2" s="57" t="s">
        <v>11</v>
      </c>
      <c r="B2" s="56"/>
      <c r="C2" s="56"/>
      <c r="D2" s="56"/>
      <c r="E2" s="56"/>
      <c r="F2" s="56"/>
    </row>
    <row r="3" spans="1:6" ht="18.75" x14ac:dyDescent="0.3">
      <c r="A3" s="13"/>
      <c r="B3" s="13"/>
      <c r="C3" s="13"/>
      <c r="D3" s="13"/>
      <c r="E3" s="13"/>
      <c r="F3" s="13"/>
    </row>
    <row r="4" spans="1:6" ht="18.75" x14ac:dyDescent="0.3">
      <c r="A4" s="56" t="s">
        <v>114</v>
      </c>
      <c r="B4" s="56"/>
      <c r="C4" s="56"/>
      <c r="D4" s="56"/>
      <c r="E4" s="56"/>
      <c r="F4" s="56"/>
    </row>
    <row r="5" spans="1:6" s="3" customFormat="1" ht="36.75" customHeight="1" x14ac:dyDescent="0.25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 x14ac:dyDescent="0.25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 x14ac:dyDescent="0.25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 x14ac:dyDescent="0.25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 x14ac:dyDescent="0.25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 x14ac:dyDescent="0.25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 x14ac:dyDescent="0.25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 x14ac:dyDescent="0.25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 x14ac:dyDescent="0.25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 x14ac:dyDescent="0.25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 x14ac:dyDescent="0.25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 x14ac:dyDescent="0.25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 x14ac:dyDescent="0.25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 x14ac:dyDescent="0.25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 x14ac:dyDescent="0.25">
      <c r="A19" s="58" t="s">
        <v>1</v>
      </c>
      <c r="B19" s="58"/>
      <c r="C19" s="58"/>
      <c r="D19" s="58"/>
      <c r="E19" s="58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topLeftCell="A43" workbookViewId="0">
      <selection activeCell="E64" sqref="E64"/>
    </sheetView>
  </sheetViews>
  <sheetFormatPr baseColWidth="10" defaultColWidth="11.42578125" defaultRowHeight="15" x14ac:dyDescent="0.25"/>
  <cols>
    <col min="1" max="1" width="11.7109375" style="8" customWidth="1"/>
    <col min="2" max="2" width="28.5703125" style="8" customWidth="1"/>
    <col min="3" max="3" width="11.7109375" style="1" customWidth="1"/>
    <col min="4" max="4" width="41.5703125" style="35" customWidth="1"/>
    <col min="5" max="5" width="15.85546875" style="1" customWidth="1"/>
    <col min="6" max="6" width="50.42578125" style="37" customWidth="1"/>
    <col min="7" max="7" width="15.7109375" style="33" customWidth="1"/>
    <col min="8" max="16384" width="11.42578125" style="1"/>
  </cols>
  <sheetData>
    <row r="1" spans="1:7" ht="92.25" customHeight="1" x14ac:dyDescent="0.3">
      <c r="A1" s="56"/>
      <c r="B1" s="56"/>
      <c r="C1" s="56"/>
      <c r="D1" s="56"/>
      <c r="E1" s="56"/>
      <c r="F1" s="56"/>
      <c r="G1" s="56"/>
    </row>
    <row r="2" spans="1:7" ht="18.75" x14ac:dyDescent="0.3">
      <c r="A2" s="59" t="s">
        <v>154</v>
      </c>
      <c r="B2" s="59"/>
      <c r="C2" s="60"/>
      <c r="D2" s="60"/>
      <c r="E2" s="60"/>
      <c r="F2" s="60"/>
      <c r="G2" s="60"/>
    </row>
    <row r="3" spans="1:7" ht="18.75" x14ac:dyDescent="0.3">
      <c r="A3" s="30"/>
      <c r="B3" s="50"/>
      <c r="C3" s="30"/>
      <c r="D3" s="34"/>
      <c r="E3" s="30"/>
      <c r="F3" s="36"/>
      <c r="G3" s="31"/>
    </row>
    <row r="4" spans="1:7" ht="18.75" x14ac:dyDescent="0.3">
      <c r="A4" s="60" t="s">
        <v>157</v>
      </c>
      <c r="B4" s="60"/>
      <c r="C4" s="60"/>
      <c r="D4" s="60"/>
      <c r="E4" s="60"/>
      <c r="F4" s="60"/>
      <c r="G4" s="60"/>
    </row>
    <row r="5" spans="1:7" ht="18.75" x14ac:dyDescent="0.3">
      <c r="A5" s="49"/>
      <c r="B5" s="51"/>
      <c r="C5" s="49"/>
      <c r="D5" s="49"/>
      <c r="E5" s="49"/>
      <c r="F5" s="49"/>
      <c r="G5" s="49"/>
    </row>
    <row r="6" spans="1:7" ht="19.5" thickBot="1" x14ac:dyDescent="0.35">
      <c r="A6" s="62"/>
      <c r="B6" s="62"/>
      <c r="C6" s="62"/>
      <c r="D6" s="62"/>
      <c r="E6" s="62"/>
      <c r="F6" s="62"/>
      <c r="G6" s="62"/>
    </row>
    <row r="7" spans="1:7" s="3" customFormat="1" ht="36.75" customHeight="1" thickBot="1" x14ac:dyDescent="0.3">
      <c r="A7" s="45" t="s">
        <v>3</v>
      </c>
      <c r="B7" s="46" t="s">
        <v>232</v>
      </c>
      <c r="C7" s="46" t="s">
        <v>0</v>
      </c>
      <c r="D7" s="47" t="s">
        <v>4</v>
      </c>
      <c r="E7" s="46" t="s">
        <v>2</v>
      </c>
      <c r="F7" s="46" t="s">
        <v>5</v>
      </c>
      <c r="G7" s="48" t="s">
        <v>6</v>
      </c>
    </row>
    <row r="8" spans="1:7" s="3" customFormat="1" ht="31.5" x14ac:dyDescent="0.25">
      <c r="A8" s="39">
        <v>43283</v>
      </c>
      <c r="B8" s="55" t="s">
        <v>195</v>
      </c>
      <c r="C8" s="40" t="s">
        <v>158</v>
      </c>
      <c r="D8" s="41" t="s">
        <v>155</v>
      </c>
      <c r="E8" s="42">
        <v>131214381</v>
      </c>
      <c r="F8" s="42" t="s">
        <v>239</v>
      </c>
      <c r="G8" s="43">
        <v>826</v>
      </c>
    </row>
    <row r="9" spans="1:7" s="3" customFormat="1" ht="47.25" x14ac:dyDescent="0.25">
      <c r="A9" s="39">
        <v>43283</v>
      </c>
      <c r="B9" s="55" t="s">
        <v>196</v>
      </c>
      <c r="C9" s="40" t="s">
        <v>159</v>
      </c>
      <c r="D9" s="41" t="s">
        <v>233</v>
      </c>
      <c r="E9" s="42">
        <v>101801026</v>
      </c>
      <c r="F9" s="42" t="s">
        <v>240</v>
      </c>
      <c r="G9" s="43">
        <v>13650</v>
      </c>
    </row>
    <row r="10" spans="1:7" s="3" customFormat="1" ht="31.5" x14ac:dyDescent="0.25">
      <c r="A10" s="39">
        <v>43286</v>
      </c>
      <c r="B10" s="55" t="s">
        <v>197</v>
      </c>
      <c r="C10" s="40" t="s">
        <v>160</v>
      </c>
      <c r="D10" s="41" t="s">
        <v>234</v>
      </c>
      <c r="E10" s="42">
        <v>131377335</v>
      </c>
      <c r="F10" s="42" t="s">
        <v>278</v>
      </c>
      <c r="G10" s="43">
        <v>16515.52</v>
      </c>
    </row>
    <row r="11" spans="1:7" s="3" customFormat="1" ht="31.5" x14ac:dyDescent="0.25">
      <c r="A11" s="39">
        <v>43286</v>
      </c>
      <c r="B11" s="55" t="s">
        <v>198</v>
      </c>
      <c r="C11" s="40" t="s">
        <v>161</v>
      </c>
      <c r="D11" s="41" t="s">
        <v>235</v>
      </c>
      <c r="E11" s="42">
        <v>101096098</v>
      </c>
      <c r="F11" s="42" t="s">
        <v>241</v>
      </c>
      <c r="G11" s="43">
        <v>4450</v>
      </c>
    </row>
    <row r="12" spans="1:7" s="3" customFormat="1" ht="47.25" x14ac:dyDescent="0.25">
      <c r="A12" s="39">
        <v>43286</v>
      </c>
      <c r="B12" s="55" t="s">
        <v>199</v>
      </c>
      <c r="C12" s="40" t="s">
        <v>162</v>
      </c>
      <c r="D12" s="41" t="s">
        <v>236</v>
      </c>
      <c r="E12" s="42">
        <v>130154813</v>
      </c>
      <c r="F12" s="42" t="s">
        <v>242</v>
      </c>
      <c r="G12" s="43">
        <v>50740</v>
      </c>
    </row>
    <row r="13" spans="1:7" s="3" customFormat="1" ht="31.5" x14ac:dyDescent="0.25">
      <c r="A13" s="39">
        <v>43286</v>
      </c>
      <c r="B13" s="55" t="s">
        <v>237</v>
      </c>
      <c r="C13" s="40" t="s">
        <v>163</v>
      </c>
      <c r="D13" s="41" t="s">
        <v>152</v>
      </c>
      <c r="E13" s="42">
        <v>101068744</v>
      </c>
      <c r="F13" s="42" t="s">
        <v>243</v>
      </c>
      <c r="G13" s="43">
        <v>150500</v>
      </c>
    </row>
    <row r="14" spans="1:7" s="3" customFormat="1" ht="15.75" x14ac:dyDescent="0.25">
      <c r="A14" s="39">
        <v>43286</v>
      </c>
      <c r="B14" s="55" t="s">
        <v>200</v>
      </c>
      <c r="C14" s="40" t="s">
        <v>238</v>
      </c>
      <c r="D14" s="41" t="s">
        <v>156</v>
      </c>
      <c r="E14" s="42" t="s">
        <v>156</v>
      </c>
      <c r="F14" s="42" t="s">
        <v>156</v>
      </c>
      <c r="G14" s="43" t="s">
        <v>156</v>
      </c>
    </row>
    <row r="15" spans="1:7" s="3" customFormat="1" ht="31.5" x14ac:dyDescent="0.25">
      <c r="A15" s="39">
        <v>43286</v>
      </c>
      <c r="B15" s="39" t="s">
        <v>201</v>
      </c>
      <c r="C15" s="40" t="s">
        <v>164</v>
      </c>
      <c r="D15" s="41" t="s">
        <v>153</v>
      </c>
      <c r="E15" s="42">
        <v>130776776</v>
      </c>
      <c r="F15" s="42" t="s">
        <v>279</v>
      </c>
      <c r="G15" s="43">
        <v>19000</v>
      </c>
    </row>
    <row r="16" spans="1:7" s="3" customFormat="1" ht="15.75" x14ac:dyDescent="0.25">
      <c r="A16" s="39">
        <v>43287</v>
      </c>
      <c r="B16" s="39" t="s">
        <v>202</v>
      </c>
      <c r="C16" s="40" t="s">
        <v>238</v>
      </c>
      <c r="D16" s="41" t="s">
        <v>156</v>
      </c>
      <c r="E16" s="42" t="s">
        <v>156</v>
      </c>
      <c r="F16" s="42" t="s">
        <v>156</v>
      </c>
      <c r="G16" s="43" t="s">
        <v>156</v>
      </c>
    </row>
    <row r="17" spans="1:7" s="3" customFormat="1" ht="31.5" x14ac:dyDescent="0.25">
      <c r="A17" s="39">
        <v>43287</v>
      </c>
      <c r="B17" s="39" t="s">
        <v>203</v>
      </c>
      <c r="C17" s="40" t="s">
        <v>165</v>
      </c>
      <c r="D17" s="41" t="s">
        <v>248</v>
      </c>
      <c r="E17" s="42">
        <v>101897163</v>
      </c>
      <c r="F17" s="42" t="s">
        <v>244</v>
      </c>
      <c r="G17" s="43">
        <v>7009.2</v>
      </c>
    </row>
    <row r="18" spans="1:7" s="3" customFormat="1" ht="63" x14ac:dyDescent="0.25">
      <c r="A18" s="39">
        <v>43287</v>
      </c>
      <c r="B18" s="39" t="s">
        <v>204</v>
      </c>
      <c r="C18" s="40" t="s">
        <v>166</v>
      </c>
      <c r="D18" s="41" t="s">
        <v>248</v>
      </c>
      <c r="E18" s="42">
        <v>101897163</v>
      </c>
      <c r="F18" s="42" t="s">
        <v>245</v>
      </c>
      <c r="G18" s="43">
        <v>7865.88</v>
      </c>
    </row>
    <row r="19" spans="1:7" s="3" customFormat="1" ht="31.5" x14ac:dyDescent="0.25">
      <c r="A19" s="39">
        <v>43290</v>
      </c>
      <c r="B19" s="39" t="s">
        <v>205</v>
      </c>
      <c r="C19" s="40" t="s">
        <v>167</v>
      </c>
      <c r="D19" s="41" t="s">
        <v>248</v>
      </c>
      <c r="E19" s="42">
        <v>101897163</v>
      </c>
      <c r="F19" s="42" t="s">
        <v>246</v>
      </c>
      <c r="G19" s="43">
        <v>6350.76</v>
      </c>
    </row>
    <row r="20" spans="1:7" s="3" customFormat="1" ht="15.75" x14ac:dyDescent="0.25">
      <c r="A20" s="39">
        <v>43290</v>
      </c>
      <c r="B20" s="39" t="s">
        <v>206</v>
      </c>
      <c r="C20" s="40" t="s">
        <v>168</v>
      </c>
      <c r="D20" s="41" t="s">
        <v>247</v>
      </c>
      <c r="E20" s="42">
        <v>130792641</v>
      </c>
      <c r="F20" s="42" t="s">
        <v>249</v>
      </c>
      <c r="G20" s="43">
        <v>8012.2</v>
      </c>
    </row>
    <row r="21" spans="1:7" s="3" customFormat="1" ht="78.75" x14ac:dyDescent="0.25">
      <c r="A21" s="39">
        <v>43290</v>
      </c>
      <c r="B21" s="39" t="s">
        <v>207</v>
      </c>
      <c r="C21" s="40" t="s">
        <v>169</v>
      </c>
      <c r="D21" s="41" t="s">
        <v>250</v>
      </c>
      <c r="E21" s="42">
        <v>2800835387</v>
      </c>
      <c r="F21" s="42" t="s">
        <v>280</v>
      </c>
      <c r="G21" s="43">
        <v>13216</v>
      </c>
    </row>
    <row r="22" spans="1:7" s="3" customFormat="1" ht="15.75" x14ac:dyDescent="0.25">
      <c r="A22" s="39">
        <v>43292</v>
      </c>
      <c r="B22" s="39" t="s">
        <v>208</v>
      </c>
      <c r="C22" s="40" t="s">
        <v>170</v>
      </c>
      <c r="D22" s="52" t="s">
        <v>156</v>
      </c>
      <c r="E22" s="53" t="s">
        <v>156</v>
      </c>
      <c r="F22" s="53" t="s">
        <v>156</v>
      </c>
      <c r="G22" s="54" t="s">
        <v>156</v>
      </c>
    </row>
    <row r="23" spans="1:7" s="3" customFormat="1" ht="47.25" x14ac:dyDescent="0.25">
      <c r="A23" s="39">
        <v>43292</v>
      </c>
      <c r="B23" s="39" t="s">
        <v>209</v>
      </c>
      <c r="C23" s="40" t="s">
        <v>172</v>
      </c>
      <c r="D23" s="41" t="s">
        <v>235</v>
      </c>
      <c r="E23" s="42">
        <v>101096098</v>
      </c>
      <c r="F23" s="40" t="s">
        <v>251</v>
      </c>
      <c r="G23" s="43">
        <v>27700</v>
      </c>
    </row>
    <row r="24" spans="1:7" s="3" customFormat="1" ht="15.75" x14ac:dyDescent="0.25">
      <c r="A24" s="39">
        <v>43292</v>
      </c>
      <c r="B24" s="39" t="s">
        <v>210</v>
      </c>
      <c r="C24" s="40" t="s">
        <v>171</v>
      </c>
      <c r="D24" s="41" t="s">
        <v>253</v>
      </c>
      <c r="E24" s="42">
        <v>101503939</v>
      </c>
      <c r="F24" s="42" t="s">
        <v>252</v>
      </c>
      <c r="G24" s="43">
        <v>1560</v>
      </c>
    </row>
    <row r="25" spans="1:7" s="3" customFormat="1" ht="31.5" x14ac:dyDescent="0.25">
      <c r="A25" s="39">
        <v>43292</v>
      </c>
      <c r="B25" s="39" t="s">
        <v>211</v>
      </c>
      <c r="C25" s="40" t="s">
        <v>173</v>
      </c>
      <c r="D25" s="41" t="s">
        <v>248</v>
      </c>
      <c r="E25" s="42">
        <v>101897163</v>
      </c>
      <c r="F25" s="40" t="s">
        <v>281</v>
      </c>
      <c r="G25" s="43">
        <v>5024.4399999999996</v>
      </c>
    </row>
    <row r="26" spans="1:7" s="3" customFormat="1" ht="31.5" x14ac:dyDescent="0.25">
      <c r="A26" s="39">
        <v>43293</v>
      </c>
      <c r="B26" s="39" t="s">
        <v>212</v>
      </c>
      <c r="C26" s="40" t="s">
        <v>175</v>
      </c>
      <c r="D26" s="41" t="s">
        <v>153</v>
      </c>
      <c r="E26" s="42">
        <v>130776776</v>
      </c>
      <c r="F26" s="40" t="s">
        <v>254</v>
      </c>
      <c r="G26" s="43">
        <v>19000</v>
      </c>
    </row>
    <row r="27" spans="1:7" s="3" customFormat="1" ht="31.5" x14ac:dyDescent="0.25">
      <c r="A27" s="39">
        <v>43293</v>
      </c>
      <c r="B27" s="39" t="s">
        <v>213</v>
      </c>
      <c r="C27" s="40" t="s">
        <v>176</v>
      </c>
      <c r="D27" s="41" t="s">
        <v>255</v>
      </c>
      <c r="E27" s="42">
        <v>130752958</v>
      </c>
      <c r="F27" s="40" t="s">
        <v>282</v>
      </c>
      <c r="G27" s="43">
        <v>71400</v>
      </c>
    </row>
    <row r="28" spans="1:7" s="3" customFormat="1" ht="31.5" x14ac:dyDescent="0.25">
      <c r="A28" s="39">
        <v>43293</v>
      </c>
      <c r="B28" s="39" t="s">
        <v>214</v>
      </c>
      <c r="C28" s="40" t="s">
        <v>182</v>
      </c>
      <c r="D28" s="41" t="s">
        <v>256</v>
      </c>
      <c r="E28" s="42">
        <v>1116147935</v>
      </c>
      <c r="F28" s="40" t="s">
        <v>283</v>
      </c>
      <c r="G28" s="43">
        <v>23600</v>
      </c>
    </row>
    <row r="29" spans="1:7" s="3" customFormat="1" ht="15.75" x14ac:dyDescent="0.25">
      <c r="A29" s="39">
        <v>43293</v>
      </c>
      <c r="B29" s="39" t="s">
        <v>215</v>
      </c>
      <c r="C29" s="40" t="s">
        <v>174</v>
      </c>
      <c r="D29" s="41" t="s">
        <v>257</v>
      </c>
      <c r="E29" s="42">
        <v>101679204</v>
      </c>
      <c r="F29" s="42" t="s">
        <v>258</v>
      </c>
      <c r="G29" s="43">
        <v>30281.68</v>
      </c>
    </row>
    <row r="30" spans="1:7" s="3" customFormat="1" ht="15.75" x14ac:dyDescent="0.25">
      <c r="A30" s="39">
        <v>43297</v>
      </c>
      <c r="B30" s="39" t="s">
        <v>216</v>
      </c>
      <c r="C30" s="40" t="s">
        <v>180</v>
      </c>
      <c r="D30" s="41" t="s">
        <v>259</v>
      </c>
      <c r="E30" s="42">
        <v>101781841</v>
      </c>
      <c r="F30" s="42" t="s">
        <v>284</v>
      </c>
      <c r="G30" s="43">
        <v>3540</v>
      </c>
    </row>
    <row r="31" spans="1:7" s="3" customFormat="1" ht="31.5" x14ac:dyDescent="0.25">
      <c r="A31" s="39">
        <v>43297</v>
      </c>
      <c r="B31" s="39" t="s">
        <v>261</v>
      </c>
      <c r="C31" s="40" t="s">
        <v>177</v>
      </c>
      <c r="D31" s="41" t="s">
        <v>260</v>
      </c>
      <c r="E31" s="42">
        <v>103031732</v>
      </c>
      <c r="F31" s="42" t="s">
        <v>285</v>
      </c>
      <c r="G31" s="43">
        <v>194500</v>
      </c>
    </row>
    <row r="32" spans="1:7" s="3" customFormat="1" ht="15.75" x14ac:dyDescent="0.25">
      <c r="A32" s="39">
        <v>43297</v>
      </c>
      <c r="B32" s="39" t="s">
        <v>217</v>
      </c>
      <c r="C32" s="40" t="s">
        <v>238</v>
      </c>
      <c r="D32" s="41" t="s">
        <v>156</v>
      </c>
      <c r="E32" s="42" t="s">
        <v>156</v>
      </c>
      <c r="F32" s="40" t="s">
        <v>156</v>
      </c>
      <c r="G32" s="43" t="s">
        <v>156</v>
      </c>
    </row>
    <row r="33" spans="1:7" s="3" customFormat="1" ht="31.5" x14ac:dyDescent="0.25">
      <c r="A33" s="39">
        <v>43297</v>
      </c>
      <c r="B33" s="39" t="s">
        <v>218</v>
      </c>
      <c r="C33" s="40" t="s">
        <v>181</v>
      </c>
      <c r="D33" s="41" t="s">
        <v>262</v>
      </c>
      <c r="E33" s="42">
        <v>131256406</v>
      </c>
      <c r="F33" s="42" t="s">
        <v>286</v>
      </c>
      <c r="G33" s="43">
        <v>3103.4</v>
      </c>
    </row>
    <row r="34" spans="1:7" s="3" customFormat="1" ht="31.5" x14ac:dyDescent="0.25">
      <c r="A34" s="39">
        <v>43297</v>
      </c>
      <c r="B34" s="39" t="s">
        <v>219</v>
      </c>
      <c r="C34" s="40" t="s">
        <v>178</v>
      </c>
      <c r="D34" s="41" t="s">
        <v>248</v>
      </c>
      <c r="E34" s="42">
        <v>101897163</v>
      </c>
      <c r="F34" s="42" t="s">
        <v>263</v>
      </c>
      <c r="G34" s="43">
        <v>22278.400000000001</v>
      </c>
    </row>
    <row r="35" spans="1:7" s="3" customFormat="1" ht="31.5" x14ac:dyDescent="0.25">
      <c r="A35" s="39">
        <v>43297</v>
      </c>
      <c r="B35" s="39" t="s">
        <v>220</v>
      </c>
      <c r="C35" s="40" t="s">
        <v>179</v>
      </c>
      <c r="D35" s="41" t="s">
        <v>264</v>
      </c>
      <c r="E35" s="42">
        <v>131511392</v>
      </c>
      <c r="F35" s="42" t="s">
        <v>287</v>
      </c>
      <c r="G35" s="43">
        <v>9440</v>
      </c>
    </row>
    <row r="36" spans="1:7" s="3" customFormat="1" ht="31.5" x14ac:dyDescent="0.25">
      <c r="A36" s="39">
        <v>43299</v>
      </c>
      <c r="B36" s="39" t="s">
        <v>221</v>
      </c>
      <c r="C36" s="40" t="s">
        <v>183</v>
      </c>
      <c r="D36" s="41" t="s">
        <v>265</v>
      </c>
      <c r="E36" s="42">
        <v>131376134</v>
      </c>
      <c r="F36" s="42" t="s">
        <v>288</v>
      </c>
      <c r="G36" s="43">
        <v>8000</v>
      </c>
    </row>
    <row r="37" spans="1:7" s="3" customFormat="1" ht="47.25" x14ac:dyDescent="0.25">
      <c r="A37" s="39">
        <v>43300</v>
      </c>
      <c r="B37" s="39" t="s">
        <v>222</v>
      </c>
      <c r="C37" s="40" t="s">
        <v>184</v>
      </c>
      <c r="D37" s="41" t="s">
        <v>260</v>
      </c>
      <c r="E37" s="42">
        <v>103031732</v>
      </c>
      <c r="F37" s="42" t="s">
        <v>289</v>
      </c>
      <c r="G37" s="43">
        <v>6100</v>
      </c>
    </row>
    <row r="38" spans="1:7" s="3" customFormat="1" ht="31.5" x14ac:dyDescent="0.25">
      <c r="A38" s="39">
        <v>43300</v>
      </c>
      <c r="B38" s="39" t="s">
        <v>223</v>
      </c>
      <c r="C38" s="40" t="s">
        <v>185</v>
      </c>
      <c r="D38" s="41" t="s">
        <v>248</v>
      </c>
      <c r="E38" s="42">
        <v>101897163</v>
      </c>
      <c r="F38" s="42" t="s">
        <v>290</v>
      </c>
      <c r="G38" s="43">
        <v>7563</v>
      </c>
    </row>
    <row r="39" spans="1:7" s="3" customFormat="1" ht="31.5" x14ac:dyDescent="0.25">
      <c r="A39" s="39">
        <v>43304</v>
      </c>
      <c r="B39" s="39" t="s">
        <v>224</v>
      </c>
      <c r="C39" s="40" t="s">
        <v>186</v>
      </c>
      <c r="D39" s="41" t="s">
        <v>266</v>
      </c>
      <c r="E39" s="42">
        <v>130528642</v>
      </c>
      <c r="F39" s="42" t="s">
        <v>291</v>
      </c>
      <c r="G39" s="43">
        <v>9670.4</v>
      </c>
    </row>
    <row r="40" spans="1:7" s="3" customFormat="1" ht="31.5" x14ac:dyDescent="0.25">
      <c r="A40" s="39">
        <v>43306</v>
      </c>
      <c r="B40" s="39" t="s">
        <v>225</v>
      </c>
      <c r="C40" s="40" t="s">
        <v>188</v>
      </c>
      <c r="D40" s="41" t="s">
        <v>267</v>
      </c>
      <c r="E40" s="42">
        <v>101622832</v>
      </c>
      <c r="F40" s="42" t="s">
        <v>268</v>
      </c>
      <c r="G40" s="43">
        <v>2475</v>
      </c>
    </row>
    <row r="41" spans="1:7" s="3" customFormat="1" ht="47.25" x14ac:dyDescent="0.25">
      <c r="A41" s="39">
        <v>43306</v>
      </c>
      <c r="B41" s="39" t="s">
        <v>226</v>
      </c>
      <c r="C41" s="40" t="s">
        <v>187</v>
      </c>
      <c r="D41" s="41" t="s">
        <v>269</v>
      </c>
      <c r="E41" s="42">
        <v>430049867</v>
      </c>
      <c r="F41" s="42" t="s">
        <v>292</v>
      </c>
      <c r="G41" s="43">
        <v>39000</v>
      </c>
    </row>
    <row r="42" spans="1:7" s="3" customFormat="1" ht="47.25" x14ac:dyDescent="0.25">
      <c r="A42" s="39">
        <v>43307</v>
      </c>
      <c r="B42" s="39" t="s">
        <v>227</v>
      </c>
      <c r="C42" s="40" t="s">
        <v>194</v>
      </c>
      <c r="D42" s="41" t="s">
        <v>270</v>
      </c>
      <c r="E42" s="42">
        <v>130483711</v>
      </c>
      <c r="F42" s="42" t="s">
        <v>293</v>
      </c>
      <c r="G42" s="43">
        <v>19995</v>
      </c>
    </row>
    <row r="43" spans="1:7" s="3" customFormat="1" ht="15.75" x14ac:dyDescent="0.25">
      <c r="A43" s="39">
        <v>43308</v>
      </c>
      <c r="B43" s="39" t="s">
        <v>228</v>
      </c>
      <c r="C43" s="40" t="s">
        <v>190</v>
      </c>
      <c r="D43" s="41" t="s">
        <v>259</v>
      </c>
      <c r="E43" s="42">
        <v>101781841</v>
      </c>
      <c r="F43" s="42" t="s">
        <v>284</v>
      </c>
      <c r="G43" s="43">
        <v>3540</v>
      </c>
    </row>
    <row r="44" spans="1:7" s="3" customFormat="1" ht="15.75" x14ac:dyDescent="0.25">
      <c r="A44" s="39">
        <v>43308</v>
      </c>
      <c r="B44" s="39" t="s">
        <v>229</v>
      </c>
      <c r="C44" s="40" t="s">
        <v>189</v>
      </c>
      <c r="D44" s="41" t="s">
        <v>272</v>
      </c>
      <c r="E44" s="42">
        <v>130196796</v>
      </c>
      <c r="F44" s="42" t="s">
        <v>271</v>
      </c>
      <c r="G44" s="43">
        <v>101390</v>
      </c>
    </row>
    <row r="45" spans="1:7" s="3" customFormat="1" ht="31.5" x14ac:dyDescent="0.25">
      <c r="A45" s="39">
        <v>43308</v>
      </c>
      <c r="B45" s="39" t="s">
        <v>230</v>
      </c>
      <c r="C45" s="40" t="s">
        <v>191</v>
      </c>
      <c r="D45" s="41" t="s">
        <v>273</v>
      </c>
      <c r="E45" s="42">
        <v>101003561</v>
      </c>
      <c r="F45" s="42" t="s">
        <v>274</v>
      </c>
      <c r="G45" s="43">
        <v>13629</v>
      </c>
    </row>
    <row r="46" spans="1:7" s="3" customFormat="1" ht="31.5" x14ac:dyDescent="0.25">
      <c r="A46" s="39">
        <v>43308</v>
      </c>
      <c r="B46" s="39" t="s">
        <v>231</v>
      </c>
      <c r="C46" s="40" t="s">
        <v>192</v>
      </c>
      <c r="D46" s="41" t="s">
        <v>276</v>
      </c>
      <c r="E46" s="42">
        <v>131012604</v>
      </c>
      <c r="F46" s="42" t="s">
        <v>275</v>
      </c>
      <c r="G46" s="43">
        <v>40000</v>
      </c>
    </row>
    <row r="47" spans="1:7" s="3" customFormat="1" ht="31.5" x14ac:dyDescent="0.25">
      <c r="A47" s="39">
        <v>43308</v>
      </c>
      <c r="B47" s="39" t="s">
        <v>261</v>
      </c>
      <c r="C47" s="40" t="s">
        <v>193</v>
      </c>
      <c r="D47" s="41" t="s">
        <v>273</v>
      </c>
      <c r="E47" s="42">
        <v>101003561</v>
      </c>
      <c r="F47" s="42" t="s">
        <v>277</v>
      </c>
      <c r="G47" s="43">
        <v>153400</v>
      </c>
    </row>
    <row r="48" spans="1:7" ht="36.75" customHeight="1" x14ac:dyDescent="0.25">
      <c r="A48" s="61"/>
      <c r="B48" s="61"/>
      <c r="C48" s="61"/>
      <c r="D48" s="61"/>
      <c r="E48" s="61"/>
      <c r="F48" s="61"/>
      <c r="G48" s="44">
        <f>SUM(G8:G47)</f>
        <v>1114325.8800000001</v>
      </c>
    </row>
    <row r="50" spans="4:7" x14ac:dyDescent="0.25">
      <c r="F50" s="38"/>
    </row>
    <row r="51" spans="4:7" x14ac:dyDescent="0.25">
      <c r="G51" s="32"/>
    </row>
    <row r="52" spans="4:7" x14ac:dyDescent="0.25">
      <c r="G52" s="32"/>
    </row>
    <row r="56" spans="4:7" ht="15.75" thickBot="1" x14ac:dyDescent="0.3"/>
    <row r="57" spans="4:7" ht="15.75" thickTop="1" x14ac:dyDescent="0.25">
      <c r="D57" s="63" t="s">
        <v>294</v>
      </c>
      <c r="E57" s="63"/>
    </row>
    <row r="58" spans="4:7" x14ac:dyDescent="0.25">
      <c r="D58" s="64" t="s">
        <v>295</v>
      </c>
      <c r="E58" s="64"/>
    </row>
  </sheetData>
  <mergeCells count="7">
    <mergeCell ref="D57:E57"/>
    <mergeCell ref="D58:E58"/>
    <mergeCell ref="A1:G1"/>
    <mergeCell ref="A2:G2"/>
    <mergeCell ref="A4:G4"/>
    <mergeCell ref="A48:F48"/>
    <mergeCell ref="A6:G6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julio 2018</vt:lpstr>
      <vt:lpstr>'ABRIL 2015'!Área_de_impresión</vt:lpstr>
      <vt:lpstr>'ENE 2015)'!Área_de_impresión</vt:lpstr>
      <vt:lpstr>'FEB 2015'!Área_de_impresión</vt:lpstr>
      <vt:lpstr>'julio 2018'!Área_de_impresión</vt:lpstr>
      <vt:lpstr>'MAR 2015'!Área_de_impresión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Carlos Coronado</cp:lastModifiedBy>
  <cp:lastPrinted>2018-05-30T17:49:14Z</cp:lastPrinted>
  <dcterms:created xsi:type="dcterms:W3CDTF">2012-03-19T16:34:38Z</dcterms:created>
  <dcterms:modified xsi:type="dcterms:W3CDTF">2018-08-08T20:13:14Z</dcterms:modified>
</cp:coreProperties>
</file>